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95" windowHeight="10995"/>
  </bookViews>
  <sheets>
    <sheet name="PP-3T-19" sheetId="1" r:id="rId1"/>
    <sheet name="Metadato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#N/A</definedName>
    <definedName name="\b">#N/A</definedName>
    <definedName name="_">#REF!</definedName>
    <definedName name="_xlnm._FilterDatabase" localSheetId="0" hidden="1">'PP-3T-19'!$A$5:$K$396</definedName>
    <definedName name="_sec1" localSheetId="1">#REF!</definedName>
    <definedName name="_sec1">#REF!</definedName>
    <definedName name="a">#REF!</definedName>
    <definedName name="AAA" localSheetId="1">#REF!</definedName>
    <definedName name="AAA">#REF!</definedName>
    <definedName name="_xlnm.Extract" localSheetId="1">[1]EGRESOS!#REF!</definedName>
    <definedName name="_xlnm.Extract">[1]EGRESOS!#REF!</definedName>
    <definedName name="b">[1]EGRESOS!#REF!</definedName>
    <definedName name="base" localSheetId="1">#REF!</definedName>
    <definedName name="base">#REF!</definedName>
    <definedName name="_xlnm.Database" localSheetId="1">[2]REPORTO!#REF!</definedName>
    <definedName name="_xlnm.Database">[2]REPORTO!#REF!</definedName>
    <definedName name="BBB" localSheetId="1">#REF!</definedName>
    <definedName name="BBB">#REF!</definedName>
    <definedName name="CIC" localSheetId="1">#REF!</definedName>
    <definedName name="CIC">#REF!</definedName>
    <definedName name="COMPARATIVO">[3]ADEF01!#REF!</definedName>
    <definedName name="CONSOLIDADO">[3]ADEF01!#REF!</definedName>
    <definedName name="cuapara2a">[4]BASE!$J$168:$W$206</definedName>
    <definedName name="cuapara2b">[4]BASE!$Z$168:$AM$207</definedName>
    <definedName name="ee">#REF!</definedName>
    <definedName name="ELOY" localSheetId="1">#REF!</definedName>
    <definedName name="ELOY">#REF!</definedName>
    <definedName name="_xlnm.Recorder" localSheetId="1">#REF!</definedName>
    <definedName name="_xlnm.Recorder">#REF!</definedName>
    <definedName name="HF">[5]T1705HF!$B$20:$B$20</definedName>
    <definedName name="I">#REF!</definedName>
    <definedName name="Imprimir_área_IM" localSheetId="1">#REF!</definedName>
    <definedName name="Imprimir_área_IM">#REF!</definedName>
    <definedName name="PART" localSheetId="1">#REF!</definedName>
    <definedName name="PART">#REF!</definedName>
    <definedName name="PART1" localSheetId="1">#REF!</definedName>
    <definedName name="PART1">#REF!</definedName>
    <definedName name="Partida_4100_Capital" localSheetId="1">[3]ADEF01!#REF!</definedName>
    <definedName name="Partida_4100_Capital">[3]ADEF01!#REF!</definedName>
    <definedName name="Partida_4200_Capital" localSheetId="1">[3]ADEF01!#REF!</definedName>
    <definedName name="Partida_4200_Capital">[3]ADEF01!#REF!</definedName>
    <definedName name="Partida_4200_Corriente" localSheetId="1">[3]ADEF01!#REF!</definedName>
    <definedName name="Partida_4200_Corriente">[3]ADEF01!#REF!</definedName>
    <definedName name="Partida_4300_Capital" localSheetId="1">[3]ADEF01!#REF!</definedName>
    <definedName name="Partida_4300_Capital">[3]ADEF01!#REF!</definedName>
    <definedName name="Partida_4300_Corriente">[3]ADEF01!#REF!</definedName>
    <definedName name="Partida_4400">[3]ADEF01!#REF!</definedName>
    <definedName name="Partida_4500_Capital">[3]ADEF01!#REF!</definedName>
    <definedName name="Partida_4600_Capital">[3]ADEF01!#REF!</definedName>
    <definedName name="Partida_4700_Capital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>#REF!</definedName>
    <definedName name="serv.pers.millones">'[6]1999'!#REF!</definedName>
    <definedName name="TCAIE">[7]CH1902!$B$20:$B$20</definedName>
    <definedName name="TCFEEIS">#REF!</definedName>
    <definedName name="_xlnm.Print_Titles" localSheetId="0">'PP-3T-19'!$1:$5</definedName>
    <definedName name="TRASP" localSheetId="1">#REF!</definedName>
    <definedName name="TRASP">#REF!</definedName>
    <definedName name="U" localSheetId="1">#REF!</definedName>
    <definedName name="U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6" i="1" l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2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1" i="1"/>
  <c r="J350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7" i="1"/>
  <c r="J56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<sst xmlns="http://schemas.openxmlformats.org/spreadsheetml/2006/main" count="497" uniqueCount="466">
  <si>
    <t>Gobierno del Estado de Jalisco</t>
  </si>
  <si>
    <t>Informe de Evaluación del Gasto Público</t>
  </si>
  <si>
    <t>Clasificación Programática (Programa Presupuestario)</t>
  </si>
  <si>
    <t>3er. Trimestre 2019</t>
  </si>
  <si>
    <t>UP</t>
  </si>
  <si>
    <t>UNIDAD PRESUPUESTAL</t>
  </si>
  <si>
    <t>PP</t>
  </si>
  <si>
    <t>PROGRAMA PRESUPUESTARIO</t>
  </si>
  <si>
    <t>INICIAL 2019</t>
  </si>
  <si>
    <t>% 
Participación</t>
  </si>
  <si>
    <t>Asignación Modificada
3er. Trim 19</t>
  </si>
  <si>
    <t>% 
Variación</t>
  </si>
  <si>
    <t>Despacho del Gobernador</t>
  </si>
  <si>
    <t>Atención Integral del Despacho del C. Gobernador</t>
  </si>
  <si>
    <t>Total Despacho del Gobernador</t>
  </si>
  <si>
    <t>Secretaría General de Gobierno</t>
  </si>
  <si>
    <t>Gobierno digital en línea, innovación y crecimiento en cobertura de servicios</t>
  </si>
  <si>
    <t>Modernización del Registro Civil</t>
  </si>
  <si>
    <t>Asesoría técnica de recursos financieros, humanos, informáticos, servicios generales , publicaciones oficiales y productos gráficos</t>
  </si>
  <si>
    <t>Atención a los Asuntos y Conflictos Agrarios en el Estado de Jalisco</t>
  </si>
  <si>
    <t>Agenda para el Desarrollo Municipal</t>
  </si>
  <si>
    <t>Certificación de documentos e Instrumentos públicos dando certeza y seguridad jurídica a los ciudadanos</t>
  </si>
  <si>
    <t>Actos registrales y mercantiles</t>
  </si>
  <si>
    <t>Información Estratégica para la Toma de Decisiones</t>
  </si>
  <si>
    <t>Prevención y Atención de Emergencias</t>
  </si>
  <si>
    <t>Fortalecimiento de la Cultura de la Protección Civil</t>
  </si>
  <si>
    <t>Fortalecimiento del Sistema Estatal de Protección Civil</t>
  </si>
  <si>
    <t>Brigadistas Comunitarios</t>
  </si>
  <si>
    <t>Atlas Estatal de Riesgos</t>
  </si>
  <si>
    <t>Fideicomiso Fondo Estatal de Desastres Naturales Jalisco (FOEDEN)</t>
  </si>
  <si>
    <t>Red de Enlace y Sistema Integral Ciudadano de la Secretaria General de Gobierno</t>
  </si>
  <si>
    <t>Modelo de Atención Integral a Víctimas</t>
  </si>
  <si>
    <t>Evaluación y Monitoreo de la Problemática Social en las Regiones y Estado</t>
  </si>
  <si>
    <t>Conducción de la Política Interior, las Relaciones y Asuntos dirigidos al Ejecutivo Estatal</t>
  </si>
  <si>
    <t>Consolidación del Nuevo Sistema de Justicia Penal para el Estado de Jalisco</t>
  </si>
  <si>
    <t>Programa Estatal de Protección Integral de niñas, niños, y adolescentes</t>
  </si>
  <si>
    <t>Seguridad, certeza en los actos jurídicos, firma electrónica, guarda , custodia de los inmuebles del Estado</t>
  </si>
  <si>
    <t>Seguimiento, evaluación y consolidación del nuevo sistema de justicia penal (Juicios Orales)</t>
  </si>
  <si>
    <t>Programa Estatal de Búsqueda de Personas</t>
  </si>
  <si>
    <t>Articulación de la política integral y transversal de Derechos Humanos</t>
  </si>
  <si>
    <t>Infraestructura básica Indígena</t>
  </si>
  <si>
    <t>Coniversión Social para Apoyo a Migrantes</t>
  </si>
  <si>
    <t>Desarrollo e Inclusión de Personas con Discapacidad</t>
  </si>
  <si>
    <t>Atención para el Desarrollo de Migrantes</t>
  </si>
  <si>
    <t>Desarrollo Integral de los Pueblos Indígenas</t>
  </si>
  <si>
    <t>Atención a Jaliscienses en el Extranjero</t>
  </si>
  <si>
    <t>Total Secretaría General de Gobierno</t>
  </si>
  <si>
    <t>Secretaría de la Hacienda Pública</t>
  </si>
  <si>
    <t>Fortalecimiento de la Hacienda Pública Estatal</t>
  </si>
  <si>
    <t>Atención al contribuyente en Oficinas Recaudadoras y medios alternos de pago</t>
  </si>
  <si>
    <t>Cobro coactivo de créditos fiscales</t>
  </si>
  <si>
    <t>Atención de asuntos jurídicos fiscales</t>
  </si>
  <si>
    <t>Obligaciones Financieras y Fiscales del Gobierno del Estado</t>
  </si>
  <si>
    <t>Innovación y Tecnologías de Información y Telecomunicaciones</t>
  </si>
  <si>
    <t>Vinculación con Organismos Públicos Descentralizados del Poder Ejecutivo</t>
  </si>
  <si>
    <t>Administración Eficiente y Eficaz de los Recursos Humanos, Materiales y Financieros de la Secretaría de Hacienda Pública</t>
  </si>
  <si>
    <t>Coordinación del Proceso Presupuestario y Administración de los Recursos Materiales y Desarrollo de los Recursos Humanos</t>
  </si>
  <si>
    <t>Vigilancia del Cumplimiento de las Obligaciones Fiscales</t>
  </si>
  <si>
    <t>Presupuesto basado en Resultados (PbR)</t>
  </si>
  <si>
    <t>Total Secretaría de la Hacienda Pública</t>
  </si>
  <si>
    <t>Secretaría de Educación</t>
  </si>
  <si>
    <t>Impartición de la Educación Preescolar</t>
  </si>
  <si>
    <t>Impartición de la Educación Primaria</t>
  </si>
  <si>
    <t>Impartición de la Educación Secundaria</t>
  </si>
  <si>
    <t>Programa de Fortalecimiento de la Calidad Educativa</t>
  </si>
  <si>
    <t>Programa Nacional de Inglés</t>
  </si>
  <si>
    <t>Acciones de Apoyo a la Currícula de Educación Básica</t>
  </si>
  <si>
    <t>Programa para la Inclusión y la Equidad Educativa</t>
  </si>
  <si>
    <t>Programa Escuelas de Tiempo Completo</t>
  </si>
  <si>
    <t>Tecnologías para Potenciar el Proceso de Enseñanza Aprendizaje en la Educación Básica</t>
  </si>
  <si>
    <t>Fortalecimiento de la Vinculación entre los Niveles de Educación Básica y las Actividades de Apoyo Escolar</t>
  </si>
  <si>
    <t>Programa Becas Económicas</t>
  </si>
  <si>
    <t>Actualización y Capacitación Continua a Docentes de Educación Básica en Servicio</t>
  </si>
  <si>
    <t>Fomento de la Participación Social en la Educación Básica</t>
  </si>
  <si>
    <t>Formación Profesional Técnica y Técnica Bachiller</t>
  </si>
  <si>
    <t>Oferta de bachillerato tecnológico con calidad y pertinencia en Jalisco</t>
  </si>
  <si>
    <t>Oferta de Bachillerato General en el estado de Jalisco en sus diferentes Opciones</t>
  </si>
  <si>
    <t>Formación y Capacitación para el Trabajo</t>
  </si>
  <si>
    <t>Operación de los servicios educativos del Instituto Estatal para la Educación de Jóvenes y Adultos</t>
  </si>
  <si>
    <t>Impartición de la Educación Media Superior y la Capacitación para el Trabajo</t>
  </si>
  <si>
    <t>Conducción de la Política Educativa</t>
  </si>
  <si>
    <t>Administración Educativa Regional</t>
  </si>
  <si>
    <t>Programa de la Reforma Educativa</t>
  </si>
  <si>
    <t>Programa Nacional de Convivencia Escolar</t>
  </si>
  <si>
    <t>Administración del Sistema Educativo Estatal</t>
  </si>
  <si>
    <t>Planeación y Evaluación del Sistema Educativo Estatal</t>
  </si>
  <si>
    <t>Apoyos educativos para grupos vulnerables y la formación integral</t>
  </si>
  <si>
    <t>Formación inicial y de posgrado para los docentes de educación básica</t>
  </si>
  <si>
    <t>Fomento de la salud de los alumnos de Educación Básica</t>
  </si>
  <si>
    <t>Total Secretaría de Educación</t>
  </si>
  <si>
    <t>Secretaría de Salud</t>
  </si>
  <si>
    <t>Operación de los Centros de Atención Primaria en Adicciones (CAPA)</t>
  </si>
  <si>
    <t>Fortalecimiento de la cultura integral de trasplante de órganos y tejidos</t>
  </si>
  <si>
    <t>Promoción, prevención y Atención oportuna de los trastornos mentales en la población jalisciense.</t>
  </si>
  <si>
    <t>Prevención de Accidentes</t>
  </si>
  <si>
    <t>Sistema de Atención Médica de Urgencias (S.A.M.U.)</t>
  </si>
  <si>
    <t>Prevención y control del Virus de la Inmunodeficiencia Humana</t>
  </si>
  <si>
    <t>Ampliar el acceso efectivo a los servicios de salud</t>
  </si>
  <si>
    <t>Atención medica con calidad a pacientes con dolor crónico o fase terminal, en el Estado de Jalisco.</t>
  </si>
  <si>
    <t>Programa de Calidad en la Prestación de los Servicios de Salud a la Persona</t>
  </si>
  <si>
    <t>Atención del conflicto médico paciente</t>
  </si>
  <si>
    <t>Impulsar la integración funcional hacia la universalidad de los servicios de salud</t>
  </si>
  <si>
    <t>Prevención en el uso y abuso de sustancias adictivas</t>
  </si>
  <si>
    <t>Rectoría del Sector Salud</t>
  </si>
  <si>
    <t>Sistema de Protección Social en Salud de Jalisco</t>
  </si>
  <si>
    <t>Programas y Proyectos de Protección contra Riesgos Sanitarios</t>
  </si>
  <si>
    <t>Atención especializada a pacientes con cáncer</t>
  </si>
  <si>
    <t>Prevención, Promoción, Atención y Formación en Salud para Proporcionar Servicios Integrales de Segundo y Tercer nivel a nuestra Población Usuaria.</t>
  </si>
  <si>
    <t>Total Secretaría de Salud</t>
  </si>
  <si>
    <t>Secretaría de Infraestructura y Obra Pública</t>
  </si>
  <si>
    <t>Ejecución y supervisión de la obra pública</t>
  </si>
  <si>
    <t>Proyectos para el desarrollo de infraestructura urbana en el estado de Jalisco</t>
  </si>
  <si>
    <t>Fondo Complementario para el Desarrollo Regional (FONDEREG)</t>
  </si>
  <si>
    <t>Obra Pública mediante los Fondos Metropolitanos de Jalisco</t>
  </si>
  <si>
    <t>Conservación de la red carretera estatal</t>
  </si>
  <si>
    <t>Construcción de la red carretera estatal</t>
  </si>
  <si>
    <t>Gestión y fomento para el desarrollo y la mejora de infraestructura social y productiva del Estado de Jalisco</t>
  </si>
  <si>
    <t>Generación de Infraestructura Productiva Rural y Social Básica</t>
  </si>
  <si>
    <t>Infraestructura en Caminos Rurales</t>
  </si>
  <si>
    <t>Fondo concursable para el Desarrollo de infraestructura en los Municipios del Estado.</t>
  </si>
  <si>
    <t>Operación de los programas de infraestructura escolar en el Estado</t>
  </si>
  <si>
    <t>Gestión para el desarrollo de la Infraestructura en la entidad, mediante la proyección y construcción de las obras públicas.</t>
  </si>
  <si>
    <t>Total Secretaría de Infraestructura y Obra Pública</t>
  </si>
  <si>
    <t>Secretaría de Desarrollo Económico</t>
  </si>
  <si>
    <t>Jalisco Competitivo</t>
  </si>
  <si>
    <t>Invierte en Jalisco</t>
  </si>
  <si>
    <t>Principios de Buen Gobierno y Desarrollo institucional</t>
  </si>
  <si>
    <t>Fomento a la Industria, Comercio y Servicios CEPE</t>
  </si>
  <si>
    <t>Infraestructura cinematográfica, audiovisual y de publicidad</t>
  </si>
  <si>
    <t>Fondo Jalisco de Fomento Empresarial</t>
  </si>
  <si>
    <t>Desarrollo y ejecución de la política y estrategia energética del Estado</t>
  </si>
  <si>
    <t>Total Secretaría de Desarrollo Económico</t>
  </si>
  <si>
    <t>Secretaría de Turismo</t>
  </si>
  <si>
    <t>Conducción de la Política Turística Estatal</t>
  </si>
  <si>
    <t>Promoción Turística del Estado de Jalisco</t>
  </si>
  <si>
    <t>Planeación y Desarrollo de Producto</t>
  </si>
  <si>
    <t>Recorridos turísticos</t>
  </si>
  <si>
    <t>Información Estadística e Investigación de Mercados</t>
  </si>
  <si>
    <t>Soporte Jurídico de la Secretaría de Turismo</t>
  </si>
  <si>
    <t>Promoción y Fomento a la Inversión Turística Privada</t>
  </si>
  <si>
    <t>Agencia Estatal de Entretenimiento de Jalisco</t>
  </si>
  <si>
    <t>Apoyo a la operación turística regional</t>
  </si>
  <si>
    <t>Gestión de Inversión Pública en Infraestructura y equipamiento turístico</t>
  </si>
  <si>
    <t>Capacitación y Competitividad Turística</t>
  </si>
  <si>
    <t>Total Secretaría de Turismo</t>
  </si>
  <si>
    <t>Secretaría de Agricultura y Desarrollo Rural</t>
  </si>
  <si>
    <t>Construcción de Obras Hidráulicas en el Estado</t>
  </si>
  <si>
    <t>Desarrollo y fomento de Actividades Acuícolas y Pesqueras en el Estado de Jalisco</t>
  </si>
  <si>
    <t>Estímulo y reactivación de rastros</t>
  </si>
  <si>
    <t>Programa las Organizaciones Cooperativas para el Bienestar de la Mujer Productiva Rural.</t>
  </si>
  <si>
    <t>Programa de Apoyo a la Agricultura, seguro por siniestros en actividades agropecuarias</t>
  </si>
  <si>
    <t>Fortalecimiento a los Centros de Desarrollo Frutícola CDF y capacitación a productores hortofrutícolas de Jalisco</t>
  </si>
  <si>
    <t>Programa Estatal de Apoyo y Servicios a la Ganadería y al Sector Lechero</t>
  </si>
  <si>
    <t>Programa de apoyo a la agricultura a través de insumos estratégicos</t>
  </si>
  <si>
    <t>Promoción Comercial de Productos Agropecuarios y Acuícolas en Ferias, Expos y Giras Comerciales</t>
  </si>
  <si>
    <t>Programa de Concurrencia</t>
  </si>
  <si>
    <t>Programa de planeación, capacitación y desarrollo rural sustentable en el Estado de Jalisco</t>
  </si>
  <si>
    <t>Administración y Operación de Recursos de la Secretaría de Agriultura y Desarrollo Rural</t>
  </si>
  <si>
    <t>Programa de proyectos estratégicos del FACEJ</t>
  </si>
  <si>
    <t>Programa de Comercialización de granos</t>
  </si>
  <si>
    <t>Total Secretaría de Agricultura y Desarrollo Rural</t>
  </si>
  <si>
    <t>Secretaría de Medio Ambiente y Desarrollo Territorial</t>
  </si>
  <si>
    <t>Gestión Sustentable del Territorio</t>
  </si>
  <si>
    <t>Normatividad, Seguridad y Justicia Ambiental</t>
  </si>
  <si>
    <t>Administración y Manejo del Área de Protección de Flora y Fauna La Primavera</t>
  </si>
  <si>
    <t>Programa de Impulso al Desarrollo de los Sectores Agropecuarios, Forestal y Vida Silvestre</t>
  </si>
  <si>
    <t>Ordenamiento Ecológico y Territorial</t>
  </si>
  <si>
    <t>Desarrollo urbano</t>
  </si>
  <si>
    <t>Gestión Ambiental en el Estado de Jalisco</t>
  </si>
  <si>
    <t>Gobernanza para la sustentabilidad</t>
  </si>
  <si>
    <t>Manejo, Conservación, Restauración y Protección de los ecosistemas del Estado</t>
  </si>
  <si>
    <t>Administración y Operación del Parque Metropolitano de Guadalajara</t>
  </si>
  <si>
    <t>Atención a personas que visitan los parques Solidaridad y Montenegro</t>
  </si>
  <si>
    <t>Transparencia, Eficiencia y Gestión Administrativa en la Secretaria del Medio Ambiente y Desarrollo Territorial</t>
  </si>
  <si>
    <t>Desarrollo Urbano Sustentable en el Estado de Jalisco</t>
  </si>
  <si>
    <t>Conservación y Manejo de los Ecosistemas y Biodiversidad del Estado</t>
  </si>
  <si>
    <t>Planeación Urbana para la restitución de garantías a grupos vulnerables</t>
  </si>
  <si>
    <t>Gestión estratégica para el desarrollo sustentable de Jalisco</t>
  </si>
  <si>
    <t>Desarrollo Urbano equitativo y ordenado con enfoque de ciudades y comunidades sostenibles</t>
  </si>
  <si>
    <t>Control y vigilancia de emisiones vehiculares para la regulación ambiental en el estado de Jalisco</t>
  </si>
  <si>
    <t>Total Secretaría de Medio Ambiente y Desarrollo Territorial</t>
  </si>
  <si>
    <t>Secretaría del Sistema de Asistencia Social</t>
  </si>
  <si>
    <t>Estrategias para la Superación de la Pobreza y Desarrollo Territorial</t>
  </si>
  <si>
    <t>Ampliación de Oportunidades Educativas para Niñas, Niños y Jóvenes</t>
  </si>
  <si>
    <t>Bienestar económico y social para los adultos mayores</t>
  </si>
  <si>
    <t>Coinversión Social</t>
  </si>
  <si>
    <t>Seguridad Alimentaria</t>
  </si>
  <si>
    <t>Apoyo de Seguridad Social a personas lesionadas por las explosiones del 22 de abril de 1992 en Guadalajara</t>
  </si>
  <si>
    <t>Fortalecimiento Institucional para la Operación de Programas Sociales</t>
  </si>
  <si>
    <t>Bienestar de la niñez y sus familias</t>
  </si>
  <si>
    <t>Bienestar alimentario y desarrollo comunitario</t>
  </si>
  <si>
    <t>Inclusión para el Bienestar de Grupos Prioritarios</t>
  </si>
  <si>
    <t>Atención integral de niñas, niños y adolescentes en situación de vulnerabilidad</t>
  </si>
  <si>
    <t>Servicios de Asistencia Social a Grupos Vulnerables</t>
  </si>
  <si>
    <t>Inclusión de Personas con Discapacidad</t>
  </si>
  <si>
    <t>Apoyo al ingreso del hogar con jefatura femenina</t>
  </si>
  <si>
    <t>Total Secretaría del Sistema de Asistencia Social</t>
  </si>
  <si>
    <t>Secretaría de Innovación, Ciencia y Tecnología</t>
  </si>
  <si>
    <t>Ciudad Creativa Digital</t>
  </si>
  <si>
    <t>Programa de Impulso a la Ciencia y Desarrollo Tecnológico</t>
  </si>
  <si>
    <t>Educación superior con calidad, pertinencia, equidad y flexibilidad</t>
  </si>
  <si>
    <t>Educación Superior Tecnológica en las Regiones (UTJ)</t>
  </si>
  <si>
    <t>Educación Superior Tecnológica en las Regiones</t>
  </si>
  <si>
    <t>Educación Superior Tecnológica en las Regiones (UTZMG)</t>
  </si>
  <si>
    <t>Educación Superior Tecnológica en las Regiones (UPZMG)</t>
  </si>
  <si>
    <t>Proyectos de Innovación, Empresarial y Social</t>
  </si>
  <si>
    <t>Gestión de Fondos y Programas de Apoyo de Ciencia, Tecnología e Innovación</t>
  </si>
  <si>
    <t>Operación del Fondo de Ciencia y Tecnología de Jalisco</t>
  </si>
  <si>
    <t>Conducción de la Política de Innovación, Ciencia y Tecnología.</t>
  </si>
  <si>
    <t>Total Secretaría de Innovación, Ciencia y Tecnología</t>
  </si>
  <si>
    <t>Secretaría de Cultura</t>
  </si>
  <si>
    <t>Programa de conservación, promoción y difusión del Instituto Cultural Cabañas</t>
  </si>
  <si>
    <t>Radio y Televisión Jalisciense</t>
  </si>
  <si>
    <t>Programa de Fomento a la Cultura y las Artes en el Estado de Jalisco</t>
  </si>
  <si>
    <t>Programa de Desarrollo Cultural en los Municipios</t>
  </si>
  <si>
    <t>Sistema Estatal de Ensambles y Orquestas Comunitarias: ECOS, Música para el Desarrollo</t>
  </si>
  <si>
    <t>Museos, exposiciones y galerías de Jalisco operando con calidad y eficiencia</t>
  </si>
  <si>
    <t>Actividades del Consejo Estatal para la Cultura y las Artes</t>
  </si>
  <si>
    <t>Programa de Protección y Aprovechamiento del Patrimonio Cultural de Jalisco</t>
  </si>
  <si>
    <t>Programa de Fomento Cultural y Artístico</t>
  </si>
  <si>
    <t>Programa de Operación, Promoción y Difusión de la Orquesta Filarmónica de Jalisco</t>
  </si>
  <si>
    <t>Fortalecimiento de la cultura científica y la apropiación social de la ciencia (Lunaria)</t>
  </si>
  <si>
    <t>Museo Trompo Mágico</t>
  </si>
  <si>
    <t>Educación Superior en Restauración de Bienes Muebles (ECRO)</t>
  </si>
  <si>
    <t>Programa para el Desarrollo del Sector Artístico</t>
  </si>
  <si>
    <t>Programa para la Planeación, Difusión, Operación y Evaluación de la Política Cultural.</t>
  </si>
  <si>
    <t>Programa de Fomento a la Lectura</t>
  </si>
  <si>
    <t>Programa de Formación Artística</t>
  </si>
  <si>
    <t>Total Secretaría de Cultura</t>
  </si>
  <si>
    <t>Secretaría de Trabajo y Previsión Social</t>
  </si>
  <si>
    <t>Conducción de la Secretaría del Trabajo y Previsión Social</t>
  </si>
  <si>
    <t>Impartición de Justicia Laboral en el Estado</t>
  </si>
  <si>
    <t>Procuración de Justicia Laboral y Conciliación Laboral Administrativa en el Estado</t>
  </si>
  <si>
    <t>Programa de Apoyo para el fortalecimiento del Empleo en el Estado</t>
  </si>
  <si>
    <t>Fomentar el Cumplimiento de la Normatividad Laboral y de Seguridad e Higiene del Estado</t>
  </si>
  <si>
    <t>Administración de recursos de la Secretaría del Trabajo y Previsión Social</t>
  </si>
  <si>
    <t>Total Secretaría de Trabajo y Previsión Social</t>
  </si>
  <si>
    <t>Secretaría de Transporte</t>
  </si>
  <si>
    <t>Resolución de procedimientos jurídicos en materia de movilidad en el Estado.</t>
  </si>
  <si>
    <t>Información Ciudadana y Administración Eficiente y Eficaz de los Recursos Humanos, Materiales y Financieros de la Secretaría del Transporte</t>
  </si>
  <si>
    <t>Operación y mejoramiento de los dispositivos de control de tráfico.</t>
  </si>
  <si>
    <t>Autorización en la aplicación de los lineamientos técnicos para modificación de la infraestructura vial.</t>
  </si>
  <si>
    <t>Concesiones y Reordenamiento de rutas del Servicio de Transporte Público en sus diferentes modalidades</t>
  </si>
  <si>
    <t>Profesionalización de los servidores públicos; sistematización y mejoramiento de los procesos.</t>
  </si>
  <si>
    <t>Administración del registro y manejo de la información de los actos y actores de movilidad.</t>
  </si>
  <si>
    <t>Operación de la vigilancia vial.</t>
  </si>
  <si>
    <t>Promoción de la cultura vial y servicios de movilidad.</t>
  </si>
  <si>
    <t>Programa de Emisión de Licencias de Conducir</t>
  </si>
  <si>
    <t>Operativo Salvando Vidas</t>
  </si>
  <si>
    <t>Sistema de Tren Eléctrico Urbano.</t>
  </si>
  <si>
    <t>Prestación de servicio público de transporte mediante ruta urbana y ruta empresa</t>
  </si>
  <si>
    <t>Programa de mejora de la Seguridad Vial</t>
  </si>
  <si>
    <t>Total Secretaría de Transporte</t>
  </si>
  <si>
    <t>Fiscalía Estatal</t>
  </si>
  <si>
    <t>Atención integral especializada a mujeres víctimas de violencia familiar, sexual o por razones de género, así como a sus hijas e hijos</t>
  </si>
  <si>
    <t>Fortalecimiento Institucional de la Fiscalía Estatal</t>
  </si>
  <si>
    <t>Fortalecimiento del Sistema Legal Aplicable a la Fiscalía Estatal</t>
  </si>
  <si>
    <t>Atención a denuncias, quejas, evaluaciones de eficacia y calidad en actuar de servidores y elementos.</t>
  </si>
  <si>
    <t>Representación Jurídica en la Seguridad Pública y la Procuración de Justicia</t>
  </si>
  <si>
    <t>Atención Integral a Víctimas del Delito</t>
  </si>
  <si>
    <t>Estrategias de Inteligencia para la investigación, la Prevención, Persecución y Sanción de los Delitos</t>
  </si>
  <si>
    <t>Justicia Restaurativa en favor de la Víctima</t>
  </si>
  <si>
    <t>Fortalecimiento para la Procuración de Justicia, Humanitaria, Pronta, Expedita con Estricto Apego a la Ley</t>
  </si>
  <si>
    <t>Coordinación y Gestión del Despacho del Fiscal Regional</t>
  </si>
  <si>
    <t>Procuración de Justicia Pronta y Expedita</t>
  </si>
  <si>
    <t>Carpetas de Investigación que se Judicializan en beneficio de la Sociedad</t>
  </si>
  <si>
    <t>Atención, Captación y Medidas de Protección a Víctimas del Delito</t>
  </si>
  <si>
    <t>Control de procesos del Sistema Tradicional</t>
  </si>
  <si>
    <t>Investigar y Perseguir los Delitos Electorales de Orden Estatal</t>
  </si>
  <si>
    <t>Búsqueda y Localización de Personas Desaparecidas</t>
  </si>
  <si>
    <t>Prevención e Investigación y Combate a la Corrupción</t>
  </si>
  <si>
    <t>Estrategías Encaminadas a Salvaguardar la Integridad y el Estado de Derecho en la Entidad</t>
  </si>
  <si>
    <t>Investigación de Delitos Cometidos por Servidores Públicos</t>
  </si>
  <si>
    <t>Investigación y Control Patrimonial en Extinsión de Dominio</t>
  </si>
  <si>
    <t>Investigación y Persecución de Delitos Contra Mujeres, Niños y Adolecentes.</t>
  </si>
  <si>
    <t>Investigaciones de Índole Patrimonial para la Procuración de Justicia a la Ciudadania</t>
  </si>
  <si>
    <t>Productos con Información de Inteligencia Elaborados</t>
  </si>
  <si>
    <t>Difusión de Logros y Resultados de la Fiscalía Estatal</t>
  </si>
  <si>
    <t>Total Fiscalía Estatal</t>
  </si>
  <si>
    <t>Procuraduría Social</t>
  </si>
  <si>
    <t>Apoyo jurídico gratuito y de calidad para la tranquilidad jurídica de los jaliscienses.</t>
  </si>
  <si>
    <t>Defensa humana y eficiente a todos los Jaliscienses</t>
  </si>
  <si>
    <t>Gobierno efectivo y eficiente</t>
  </si>
  <si>
    <t>Observancia de la legalidad y el respeto de los derechos fundamentales de la ciudadanía.</t>
  </si>
  <si>
    <t>Vigilancia y cumplimiento de los derechos patrimoniales y personales de los Jaliscienses.</t>
  </si>
  <si>
    <t>Total Procuraduría Social</t>
  </si>
  <si>
    <t>Contraloría del Estado</t>
  </si>
  <si>
    <t>Fortalecimiento Administrativo y de Recursos Humanos de la Contraloría</t>
  </si>
  <si>
    <t>Realización de Auditorias a los Organismos Públicos Descentralizados y Fideicomisos</t>
  </si>
  <si>
    <t>Despacho del Contralor</t>
  </si>
  <si>
    <t>Realización de Auditorias a Dependencias, OPD´s Sector Salud y Entidades Desconcentradas del Ejecutivo</t>
  </si>
  <si>
    <t>Verificación de Obra Pública del Estado</t>
  </si>
  <si>
    <t>Programa para el fortalecimiento del Sistema Estatal Anticorrupción.</t>
  </si>
  <si>
    <t>Control Preventivo, Transparencia y Fiscalización de los Recursos Públicos</t>
  </si>
  <si>
    <t>Prevención y Sanción de las Prácticas de Corrupción</t>
  </si>
  <si>
    <t>Total Contraloría del Estado</t>
  </si>
  <si>
    <t>Unidades Administrativas de Apoyo</t>
  </si>
  <si>
    <t>Programa de Apoyo Logístico, Técnico, de Evaluación y Difusión de las actividades del C. Gobernador y la Proyección del Estado de Jalisco.</t>
  </si>
  <si>
    <t>Atención de Agenda y Coordinación de Actividades del C. Gobernador del Estado de Jalisco</t>
  </si>
  <si>
    <t>Total Unidades Administrativas de Apoyo</t>
  </si>
  <si>
    <t>Tribunal de Arbitraje y Escalafón</t>
  </si>
  <si>
    <t>Administración Transparente y eficiente del Tribunal de Arbitraje y Escalafón del Estado de Jalisco.</t>
  </si>
  <si>
    <t>Impartición de Justicia Laboral para Servidores Públicos y Entidades Públicas del Estado y Municipios</t>
  </si>
  <si>
    <t>Total Tribunal de Arbitraje y Escalafón</t>
  </si>
  <si>
    <t>Deuda Pública</t>
  </si>
  <si>
    <t>Deuda Pública del Gobierno del Estado de Jalisco</t>
  </si>
  <si>
    <t>Total Deuda Pública</t>
  </si>
  <si>
    <t>Participaciones</t>
  </si>
  <si>
    <t>Participaciones a Municipios del Estado de Jalisco</t>
  </si>
  <si>
    <t>Total Participaciones</t>
  </si>
  <si>
    <t>Aportaciones, Transferencias y Subsidios a Municipios</t>
  </si>
  <si>
    <t>Subsidios Federales para la Seguridad Pública (FORTASEG)</t>
  </si>
  <si>
    <t>Fondo de Aportaciones para el Fortalecimiento de los Municipios (FORTAMUN)</t>
  </si>
  <si>
    <t>Fondo de Aportaciones para la Infraestructura Social Municipal (FAISM)</t>
  </si>
  <si>
    <t>Total Aportaciones, Transferencias y Subsidios a Municipios</t>
  </si>
  <si>
    <t>Poder Legislativo del Estado de Jalisco</t>
  </si>
  <si>
    <t>Poder Legislativo</t>
  </si>
  <si>
    <t>Auditoría Superior del Estado</t>
  </si>
  <si>
    <t>Total Poder Legislativo del Estado de Jalisco</t>
  </si>
  <si>
    <t>Poder Judicial</t>
  </si>
  <si>
    <t>Instituto de Justicia Alternativa</t>
  </si>
  <si>
    <t>Consejo de la Judicatura</t>
  </si>
  <si>
    <t>Proyectos prioritarios del Supremo Tribunal de Justicia</t>
  </si>
  <si>
    <t>Total Poder Judicial</t>
  </si>
  <si>
    <t>Comisión Estatal de Derechos Humanos de Jalisco</t>
  </si>
  <si>
    <t>Gobernanza de los Derechos Humanos</t>
  </si>
  <si>
    <t>Cultura de los Derechos Humanos</t>
  </si>
  <si>
    <t>Defensa de los Derechos Humanos</t>
  </si>
  <si>
    <t>Total Comisión Estatal de Derechos Humanos de Jalisco</t>
  </si>
  <si>
    <t>Instituto Electoral y de Participación Ciudadana</t>
  </si>
  <si>
    <t>Administración de Recursos IEPC</t>
  </si>
  <si>
    <t>Prerrogativas a Partidos Políticos IEPC</t>
  </si>
  <si>
    <t>Mecanismos de Participación Social</t>
  </si>
  <si>
    <t>Total Instituto Electoral y de Participación Ciudadana</t>
  </si>
  <si>
    <t>Instituto de Transparencia, Información Pública y Protección de Datos Personales del Estado de Jalisco</t>
  </si>
  <si>
    <t>Promoción de la cultura de la transparencia, rendición de cuentas y participación ciudadana.</t>
  </si>
  <si>
    <t>Apoyo a la función pública y desempeño organizacional</t>
  </si>
  <si>
    <t>Garantizar el derecho de acceso a la información pública y la protección de datos personales</t>
  </si>
  <si>
    <t>Planeación, proyectos y gestión administrativa</t>
  </si>
  <si>
    <t>Total Instituto de Transparencia, Información Pública y Protección de Datos Personales del Estado de Jalisco</t>
  </si>
  <si>
    <t>Universidad de Guadalajara</t>
  </si>
  <si>
    <t>Total Universidad de Guadalajara</t>
  </si>
  <si>
    <t>Tribunal Electoral del Estado de Jalisco</t>
  </si>
  <si>
    <t>Impartición de justicia electoral a la ciudadanía e investigación y capacitación en la materia</t>
  </si>
  <si>
    <t>Total Tribunal Electoral del Estado de Jalisco</t>
  </si>
  <si>
    <t>Tribunal de Justicia Administrativa del Estado de Jalisco</t>
  </si>
  <si>
    <t>Total Tribunal de Justicia Administrativa del Estado de Jalisco</t>
  </si>
  <si>
    <t>Secretaría Ejecutiva del Sistema Estatal Anti-Corrupción</t>
  </si>
  <si>
    <t>Total Secretaría Ejecutiva del Sistema Estatal Anti-Corrupción</t>
  </si>
  <si>
    <t>Secretaría de Administración</t>
  </si>
  <si>
    <t>Actos jurídicos apegados a la legalidad</t>
  </si>
  <si>
    <t>Programa de Ejecución de la Política de Administración, Manejo de los Recursos Materiales, Prestación de Servicios Generales y Desarrollo de los Recursos Humanos del Poder Ejecutivo</t>
  </si>
  <si>
    <t>Abastecimientos de Bienes y Servicios a las Dependencias del Ejecutivo y Organismos</t>
  </si>
  <si>
    <t>Programa de Fortalecimiento de la Administración de Servicios Generales y Bienes Patrimoniales del Poder Ejecutivo</t>
  </si>
  <si>
    <t>Conservación y Racionalización de espacios a Inmuebles e instalaciones fijas de los Edificios de Gobierno del Estado del Poder Ejecutivo</t>
  </si>
  <si>
    <t>Profesionalización de los Servidores Públicos del Poder Ejecutivo y Programa de Ahorro de Recursos</t>
  </si>
  <si>
    <t>Armonización de la política salarial con las nuevas normativas</t>
  </si>
  <si>
    <t>Administración y desarrollo de personal</t>
  </si>
  <si>
    <t>Desarrollo de la administración pública para la prestación eficiente de servicios integrales al interior del Estado</t>
  </si>
  <si>
    <t>Total Secretaría de Administración</t>
  </si>
  <si>
    <t>Secretaría de Planeación y Participación Ciudadana</t>
  </si>
  <si>
    <t>072</t>
  </si>
  <si>
    <t>Planeación, monitoreo y evaluación de políticas públicas</t>
  </si>
  <si>
    <t>Total Secretaría de Planeación y Participación Ciudadana</t>
  </si>
  <si>
    <t>Secretaría de Seguridad</t>
  </si>
  <si>
    <t>Centro de prevención social</t>
  </si>
  <si>
    <t>Productos Inteligentes Terminados</t>
  </si>
  <si>
    <t>Difusión de Logros y Resultados de la Secretaría de Seguridad</t>
  </si>
  <si>
    <t>Información Estratégica para la Toma de Decisiones de la Secretaría de Seguridad</t>
  </si>
  <si>
    <t>Mecanismos y Coordinación para la Seguridad, el Orden y la Paz Pública en el Estado</t>
  </si>
  <si>
    <t>Reinserción de los Adultos y Adolescentes a la Sociedad</t>
  </si>
  <si>
    <t>Centros Penitenciarios Mayores</t>
  </si>
  <si>
    <t>Centros con Capacidad Media y CEINJURES</t>
  </si>
  <si>
    <t>Atención Integral Para Adolescentes y Adultos Jóvenes en Conflicto con la Ley</t>
  </si>
  <si>
    <t>Atención Integral a Preliberados y Liberados</t>
  </si>
  <si>
    <t>Custodia y Vigilancia Penitenciaria</t>
  </si>
  <si>
    <t>Capacitación y talleres en Centros de Readaptación Social del Estado de Jalisco</t>
  </si>
  <si>
    <t>Apoyo en las tareas y actividades de seguridad pública en el Estado de Jalisco</t>
  </si>
  <si>
    <t>Gestión de los recursos federales del Secretariado Ejecutivo del Consejo Estatal de Seguridad Pública</t>
  </si>
  <si>
    <t>Centro Estatal de evaluación y Control de Confianza</t>
  </si>
  <si>
    <t>C5 Inteligencia, Videovigilancia y Participación Ciudadana</t>
  </si>
  <si>
    <t>Operación de la vigilancia vial</t>
  </si>
  <si>
    <t>Total Secretaría de Seguridad</t>
  </si>
  <si>
    <t>Secretaría de Gestión Integral del Agua</t>
  </si>
  <si>
    <t>Gestión integral de los recursos hídricos</t>
  </si>
  <si>
    <t>Desarrollo Integral de Organismos Operadores del Agua y Saneamiento</t>
  </si>
  <si>
    <t>Total Secretaría de Gestión Integral del Agua</t>
  </si>
  <si>
    <t>Secretaría de Igualdad Sustantiva entre Mujeres y Hombres</t>
  </si>
  <si>
    <t>Programa para la igualdad entre mujeres y hombres</t>
  </si>
  <si>
    <t>Programa para Incorporar la Transversalidad de la Perspectiva de Género en el Sector Público</t>
  </si>
  <si>
    <t>Prevención y Atención de la Violencia contra las Mujeres</t>
  </si>
  <si>
    <t>Fortalecimiento Institucional en temas de igualdad y perspectiva de género</t>
  </si>
  <si>
    <t>Programa para la Igualdad Entre Mujeres y Hombres</t>
  </si>
  <si>
    <t>Prevención y atención de las violencias contra las mujeres</t>
  </si>
  <si>
    <t>Incorporación de la transversalización de las Perspectiva de Genero</t>
  </si>
  <si>
    <t>Vinculación con Organismos de la Sociedad Civil para fortalecer la Igualdad de Género</t>
  </si>
  <si>
    <t>Total Secretaría de Igualdad Sustantiva entre Mujeres y Hombres</t>
  </si>
  <si>
    <t>Jefatura de Gabinete</t>
  </si>
  <si>
    <t>Promoción a los eventos de entretenimiento al interior del estado de Jalisco</t>
  </si>
  <si>
    <t>Total Jefatura de Gabinete</t>
  </si>
  <si>
    <t>Consejería Jurídica del Poder Ejecutivo del Estado</t>
  </si>
  <si>
    <t>Atención y Seguimiento de los Asuntos Jurídicos del Gobierno del Estado</t>
  </si>
  <si>
    <t>Total Consejería Jurídica del Poder Ejecutivo del Estado</t>
  </si>
  <si>
    <t>Coordinación General Estratégica de Seguridad</t>
  </si>
  <si>
    <t>Ciencia Aplicada a la Dictaminación para la Procuración de Justicia</t>
  </si>
  <si>
    <t>Desarrollo de Ejercicios Consultivos de Procuración de Justicia</t>
  </si>
  <si>
    <t>Total Coordinación General Estratégica de Seguridad</t>
  </si>
  <si>
    <t>Coordinación General Estratégica de Desarrollo Social</t>
  </si>
  <si>
    <t>Gestión Institucional del CODE para el aprovechamiento de los espacios públicos, deportivos y de recreación</t>
  </si>
  <si>
    <t>Actividad Física y Bienestar para todos</t>
  </si>
  <si>
    <t>Deporte de alto rendimiento en todas sus manifestaciones y expresiones</t>
  </si>
  <si>
    <t>Gestión Administrativa y Operativa del CODE</t>
  </si>
  <si>
    <t>Total Coordinación General Estratégica de Desarrollo Social</t>
  </si>
  <si>
    <t>Coordinación General Estratégica de Crecimiento y Desarrollo Económico</t>
  </si>
  <si>
    <t>Total Coordinación General Estratégica de Crecimiento y Desarrollo Económico</t>
  </si>
  <si>
    <t>Coordinación General Estratégica de Gestión del Territorio</t>
  </si>
  <si>
    <t>Total Coordinación General Estratégica de Gestión del Territorio</t>
  </si>
  <si>
    <t>Unidad de Enlace Federal y Asuntos Internacionales</t>
  </si>
  <si>
    <t>Total Unidad de Enlace Federal y Asuntos Internacionales</t>
  </si>
  <si>
    <t>TOTAL GENERAL</t>
  </si>
  <si>
    <t>Metadatos</t>
  </si>
  <si>
    <t>Datos Generales</t>
  </si>
  <si>
    <t>Nombre del archivo</t>
  </si>
  <si>
    <t>Formato</t>
  </si>
  <si>
    <t>xls</t>
  </si>
  <si>
    <t>Propietario</t>
  </si>
  <si>
    <t>Fecha de creación</t>
  </si>
  <si>
    <t>Estado</t>
  </si>
  <si>
    <t>Jalisco</t>
  </si>
  <si>
    <t>Sistema de referencia</t>
  </si>
  <si>
    <t>Sistema Integral de Información Financiera (SIIF)</t>
  </si>
  <si>
    <t>Versión</t>
  </si>
  <si>
    <t>Propósito</t>
  </si>
  <si>
    <t>Evaluar el desempeño del Gasto Público del Gobierno del Estado enfocado al Clasificador Funcional</t>
  </si>
  <si>
    <t>Nombre de la dependencia</t>
  </si>
  <si>
    <t>Creador</t>
  </si>
  <si>
    <t>Dirección de Programación</t>
  </si>
  <si>
    <t>Idioma</t>
  </si>
  <si>
    <t>Español</t>
  </si>
  <si>
    <t>Cobertura</t>
  </si>
  <si>
    <t>Estatal</t>
  </si>
  <si>
    <t>Derechos</t>
  </si>
  <si>
    <t>Gobierno del Estado de Jalisco.</t>
  </si>
  <si>
    <t>Definiciones</t>
  </si>
  <si>
    <t>Columna</t>
  </si>
  <si>
    <t>Definición</t>
  </si>
  <si>
    <t>Clasificación Programática</t>
  </si>
  <si>
    <t>Agrupa los gastos según los propósitos u objetivos socioeconómicos que persiguen los diferentes entes públicos. Presenta el gasto público según la naturaleza de los servicios gubernamentales brindados a la población</t>
  </si>
  <si>
    <t>Unidad Presupuestal</t>
  </si>
  <si>
    <t>Es el elemento de la clave presupuestaria que identifica y clasifica los Poderes Legislativo y Judicial, los Organismos Autónomos, así como las
Dependencias y Entidades del Poder Ejecutivo que tengan asignación financiera directa para el ejercicio de sus funciones o aquellas que por su trascendencia deban ser consideradas como tales por el H. Congreso del Estado.</t>
  </si>
  <si>
    <t>Programa Presupuestario</t>
  </si>
  <si>
    <t>Es el agrupamiento, integración y articulación de diversas acciones de las entidades públicas con un cierto grado de homogeneidad respecto de los
objetivos a lograr, a las que se les asigna recursos humanos, materiales y financieros, conformando un plan económico, orientado a proveer bienes
y servicios que obtengan resultados específicos a favor de la población objetivo o área de enfoque; contribuyendo así a la consecución total o parcial de los resultados asociados a objetivos de las políticas públicas.</t>
  </si>
  <si>
    <t>INICIAL</t>
  </si>
  <si>
    <t>Corresponde al presupuesto autorizado por el Congreso del Estado por el año en mención</t>
  </si>
  <si>
    <t>% Participación</t>
  </si>
  <si>
    <t>Es el que se refiere por cada segmento de la clasificación, es decir, la participación de los programas presupuestarios sobre el total por Unidad Presupuestal y la participación de la Unidad Presupuestal sobre el total general.</t>
  </si>
  <si>
    <t>Asignación Modificada</t>
  </si>
  <si>
    <t>Es el resultado de las adecuaciones al presupuesto al periódo</t>
  </si>
  <si>
    <t>Variación Modificada</t>
  </si>
  <si>
    <t>La que resulta de la asignación inicial Vs. El periódo en cuestión</t>
  </si>
  <si>
    <t>% Variación</t>
  </si>
  <si>
    <t>Representa en numeros relativos el incremento o decremento entre la asignación inicial y el periodo en cuestión</t>
  </si>
  <si>
    <t>Clasificación Programática (Programa Presupuestario)-PP-3T-19</t>
  </si>
  <si>
    <t>Octubre 2019</t>
  </si>
  <si>
    <t>Cifras preliminares en cientos de pesos</t>
  </si>
  <si>
    <t>Variación Modificada al 3er. Trim.19 Vs. Inicial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</si>
</sst>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0"/>
    <numFmt numFmtId="167" formatCode="00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000000"/>
      <name val="Arial"/>
      <family val="2"/>
    </font>
    <font>
      <sz val="16"/>
      <color theme="1"/>
      <name val="Calibri"/>
      <family val="2"/>
      <scheme val="minor"/>
    </font>
    <font>
      <sz val="15"/>
      <color rgb="FF000000"/>
      <name val="Arial"/>
      <family val="2"/>
    </font>
    <font>
      <b/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indent="13"/>
    </xf>
    <xf numFmtId="3" fontId="5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1" applyNumberFormat="1" applyFont="1"/>
    <xf numFmtId="165" fontId="0" fillId="0" borderId="0" xfId="2" applyNumberFormat="1" applyFont="1"/>
    <xf numFmtId="164" fontId="0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13"/>
    </xf>
    <xf numFmtId="0" fontId="7" fillId="0" borderId="0" xfId="0" applyFont="1" applyFill="1" applyAlignment="1">
      <alignment horizontal="left" vertical="center" indent="13"/>
    </xf>
    <xf numFmtId="164" fontId="0" fillId="0" borderId="0" xfId="1" applyNumberFormat="1" applyFont="1" applyFill="1" applyAlignment="1">
      <alignment vertical="center"/>
    </xf>
    <xf numFmtId="165" fontId="0" fillId="0" borderId="0" xfId="2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164" fontId="10" fillId="5" borderId="3" xfId="1" applyNumberFormat="1" applyFont="1" applyFill="1" applyBorder="1" applyAlignment="1">
      <alignment horizontal="center" vertical="center" wrapText="1"/>
    </xf>
    <xf numFmtId="165" fontId="10" fillId="5" borderId="4" xfId="2" applyNumberFormat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5" fontId="10" fillId="5" borderId="1" xfId="2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64" fontId="0" fillId="0" borderId="5" xfId="1" applyNumberFormat="1" applyFont="1" applyBorder="1" applyAlignment="1">
      <alignment vertical="center"/>
    </xf>
    <xf numFmtId="165" fontId="0" fillId="0" borderId="5" xfId="2" applyNumberFormat="1" applyFont="1" applyBorder="1" applyAlignment="1">
      <alignment horizontal="center" vertical="center"/>
    </xf>
    <xf numFmtId="164" fontId="0" fillId="0" borderId="5" xfId="1" applyNumberFormat="1" applyFont="1" applyBorder="1"/>
    <xf numFmtId="164" fontId="0" fillId="0" borderId="5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wrapText="1"/>
    </xf>
    <xf numFmtId="164" fontId="4" fillId="6" borderId="6" xfId="1" applyNumberFormat="1" applyFont="1" applyFill="1" applyBorder="1" applyAlignment="1">
      <alignment vertical="center"/>
    </xf>
    <xf numFmtId="165" fontId="4" fillId="6" borderId="6" xfId="2" applyNumberFormat="1" applyFont="1" applyFill="1" applyBorder="1" applyAlignment="1">
      <alignment horizontal="center" vertical="center"/>
    </xf>
    <xf numFmtId="164" fontId="4" fillId="6" borderId="6" xfId="1" applyNumberFormat="1" applyFont="1" applyFill="1" applyBorder="1"/>
    <xf numFmtId="164" fontId="4" fillId="6" borderId="5" xfId="1" applyNumberFormat="1" applyFont="1" applyFill="1" applyBorder="1" applyAlignment="1">
      <alignment horizontal="center" vertical="center"/>
    </xf>
    <xf numFmtId="165" fontId="4" fillId="6" borderId="5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164" fontId="0" fillId="0" borderId="6" xfId="1" applyNumberFormat="1" applyFont="1" applyBorder="1" applyAlignment="1">
      <alignment vertical="center"/>
    </xf>
    <xf numFmtId="165" fontId="0" fillId="0" borderId="6" xfId="2" applyNumberFormat="1" applyFont="1" applyBorder="1" applyAlignment="1">
      <alignment horizontal="center" vertical="center"/>
    </xf>
    <xf numFmtId="164" fontId="0" fillId="0" borderId="6" xfId="1" applyNumberFormat="1" applyFont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67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164" fontId="0" fillId="0" borderId="6" xfId="1" applyNumberFormat="1" applyFont="1" applyFill="1" applyBorder="1" applyAlignment="1">
      <alignment vertical="center"/>
    </xf>
    <xf numFmtId="165" fontId="0" fillId="0" borderId="6" xfId="2" applyNumberFormat="1" applyFont="1" applyFill="1" applyBorder="1" applyAlignment="1">
      <alignment horizontal="center" vertical="center"/>
    </xf>
    <xf numFmtId="164" fontId="0" fillId="0" borderId="6" xfId="1" applyNumberFormat="1" applyFont="1" applyFill="1" applyBorder="1"/>
    <xf numFmtId="164" fontId="0" fillId="0" borderId="5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vertical="center"/>
    </xf>
    <xf numFmtId="166" fontId="2" fillId="7" borderId="0" xfId="0" applyNumberFormat="1" applyFont="1" applyFill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right" vertical="center" wrapText="1"/>
    </xf>
    <xf numFmtId="164" fontId="2" fillId="7" borderId="6" xfId="1" applyNumberFormat="1" applyFont="1" applyFill="1" applyBorder="1" applyAlignment="1">
      <alignment vertical="center"/>
    </xf>
    <xf numFmtId="165" fontId="2" fillId="7" borderId="6" xfId="2" applyNumberFormat="1" applyFont="1" applyFill="1" applyBorder="1" applyAlignment="1">
      <alignment horizontal="center" vertical="center"/>
    </xf>
    <xf numFmtId="164" fontId="2" fillId="7" borderId="6" xfId="1" applyNumberFormat="1" applyFont="1" applyFill="1" applyBorder="1"/>
    <xf numFmtId="164" fontId="2" fillId="7" borderId="5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49" fontId="13" fillId="0" borderId="1" xfId="0" quotePrefix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8" fontId="0" fillId="0" borderId="1" xfId="0" applyNumberFormat="1" applyBorder="1" applyAlignment="1">
      <alignment horizontal="left" vertical="center"/>
    </xf>
    <xf numFmtId="0" fontId="15" fillId="0" borderId="0" xfId="0" applyFont="1" applyAlignment="1" applyProtection="1">
      <alignment vertical="center"/>
      <protection locked="0"/>
    </xf>
    <xf numFmtId="0" fontId="2" fillId="8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165" fontId="10" fillId="3" borderId="1" xfId="2" applyNumberFormat="1" applyFont="1" applyFill="1" applyBorder="1" applyAlignment="1">
      <alignment horizontal="center" vertical="center" wrapText="1"/>
    </xf>
    <xf numFmtId="10" fontId="9" fillId="3" borderId="1" xfId="2" applyNumberFormat="1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4" fillId="5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28575</xdr:rowOff>
    </xdr:from>
    <xdr:to>
      <xdr:col>1</xdr:col>
      <xdr:colOff>781050</xdr:colOff>
      <xdr:row>3</xdr:row>
      <xdr:rowOff>27268</xdr:rowOff>
    </xdr:to>
    <xdr:pic>
      <xdr:nvPicPr>
        <xdr:cNvPr id="2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935B0F90-DC41-486F-A369-6482270B554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6624" t="87037" r="81845" b="4344"/>
        <a:stretch/>
      </xdr:blipFill>
      <xdr:spPr bwMode="auto">
        <a:xfrm>
          <a:off x="571500" y="28575"/>
          <a:ext cx="600075" cy="7606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rpetaTrabajo\CFP\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6"/>
  <sheetViews>
    <sheetView showGridLines="0" tabSelected="1" topLeftCell="E1" zoomScaleNormal="100" workbookViewId="0">
      <selection activeCell="I5" sqref="I5"/>
    </sheetView>
  </sheetViews>
  <sheetFormatPr baseColWidth="10" defaultColWidth="11.3984375" defaultRowHeight="14.25" x14ac:dyDescent="0.45"/>
  <cols>
    <col min="1" max="1" width="5.86328125" style="1" customWidth="1"/>
    <col min="2" max="2" width="35.3984375" style="17" customWidth="1"/>
    <col min="3" max="3" width="7.73046875" style="1" customWidth="1"/>
    <col min="4" max="4" width="103.1328125" style="4" customWidth="1"/>
    <col min="5" max="5" width="26.73046875" style="7" customWidth="1"/>
    <col min="6" max="6" width="15.73046875" style="8" customWidth="1"/>
    <col min="7" max="7" width="25.73046875" style="7" customWidth="1"/>
    <col min="8" max="8" width="15.73046875" style="8" customWidth="1"/>
    <col min="9" max="9" width="25.73046875" style="9" customWidth="1"/>
    <col min="10" max="10" width="15.73046875" style="8" customWidth="1"/>
    <col min="11" max="16384" width="11.3984375" style="10"/>
  </cols>
  <sheetData>
    <row r="1" spans="1:11" ht="19.5" x14ac:dyDescent="0.25">
      <c r="B1" s="2" t="s">
        <v>0</v>
      </c>
      <c r="C1" s="3"/>
      <c r="E1" s="5"/>
      <c r="F1" s="6"/>
    </row>
    <row r="2" spans="1:11" ht="21" x14ac:dyDescent="0.45">
      <c r="B2" s="11" t="s">
        <v>1</v>
      </c>
      <c r="C2" s="3"/>
      <c r="E2" s="5"/>
      <c r="F2" s="6"/>
    </row>
    <row r="3" spans="1:11" ht="18.75" x14ac:dyDescent="0.45">
      <c r="B3" s="12" t="s">
        <v>2</v>
      </c>
      <c r="C3" s="3"/>
      <c r="E3" s="5"/>
      <c r="F3" s="6"/>
      <c r="G3" s="13"/>
      <c r="H3" s="14"/>
      <c r="I3" s="15"/>
      <c r="J3" s="14"/>
    </row>
    <row r="4" spans="1:11" ht="18.75" x14ac:dyDescent="0.25">
      <c r="A4" s="16" t="s">
        <v>464</v>
      </c>
      <c r="G4" s="82" t="s">
        <v>3</v>
      </c>
      <c r="H4" s="82"/>
      <c r="I4" s="82"/>
      <c r="J4" s="82"/>
    </row>
    <row r="5" spans="1:11" ht="50.25" customHeight="1" x14ac:dyDescent="0.45">
      <c r="A5" s="18" t="s">
        <v>4</v>
      </c>
      <c r="B5" s="19" t="s">
        <v>5</v>
      </c>
      <c r="C5" s="20" t="s">
        <v>6</v>
      </c>
      <c r="D5" s="20" t="s">
        <v>7</v>
      </c>
      <c r="E5" s="21" t="s">
        <v>8</v>
      </c>
      <c r="F5" s="22" t="s">
        <v>9</v>
      </c>
      <c r="G5" s="23" t="s">
        <v>10</v>
      </c>
      <c r="H5" s="24" t="s">
        <v>9</v>
      </c>
      <c r="I5" s="23" t="s">
        <v>465</v>
      </c>
      <c r="J5" s="24" t="s">
        <v>11</v>
      </c>
    </row>
    <row r="6" spans="1:11" x14ac:dyDescent="0.45">
      <c r="A6" s="25">
        <v>1</v>
      </c>
      <c r="B6" s="4" t="s">
        <v>12</v>
      </c>
      <c r="C6" s="26">
        <v>636</v>
      </c>
      <c r="D6" s="27" t="s">
        <v>13</v>
      </c>
      <c r="E6" s="28">
        <v>7499273.9299999997</v>
      </c>
      <c r="F6" s="29">
        <v>1</v>
      </c>
      <c r="G6" s="30">
        <v>7486050.4499999993</v>
      </c>
      <c r="H6" s="29">
        <v>1</v>
      </c>
      <c r="I6" s="31">
        <v>-13223.480000000447</v>
      </c>
      <c r="J6" s="29">
        <f>+I6/E6</f>
        <v>-1.7633013706968893E-3</v>
      </c>
    </row>
    <row r="7" spans="1:11" s="41" customFormat="1" ht="15" x14ac:dyDescent="0.25">
      <c r="A7" s="32"/>
      <c r="B7" s="33" t="s">
        <v>14</v>
      </c>
      <c r="C7" s="34"/>
      <c r="D7" s="35"/>
      <c r="E7" s="36">
        <v>7499273.9299999997</v>
      </c>
      <c r="F7" s="37">
        <v>6.4125826354921706E-5</v>
      </c>
      <c r="G7" s="38">
        <v>7486050.4499999993</v>
      </c>
      <c r="H7" s="37">
        <v>5.9234505844786701E-5</v>
      </c>
      <c r="I7" s="39">
        <v>-13223.480000000447</v>
      </c>
      <c r="J7" s="40">
        <f t="shared" ref="J7:J70" si="0">+I7/E7</f>
        <v>-1.7633013706968893E-3</v>
      </c>
      <c r="K7" s="10"/>
    </row>
    <row r="8" spans="1:11" x14ac:dyDescent="0.45">
      <c r="A8" s="25">
        <v>2</v>
      </c>
      <c r="B8" s="4" t="s">
        <v>15</v>
      </c>
      <c r="C8" s="42">
        <v>10</v>
      </c>
      <c r="D8" s="43" t="s">
        <v>16</v>
      </c>
      <c r="E8" s="44">
        <v>869050</v>
      </c>
      <c r="F8" s="45">
        <v>1.1790006843049668E-3</v>
      </c>
      <c r="G8" s="46">
        <v>857193</v>
      </c>
      <c r="H8" s="45">
        <v>1.0019295167289666E-3</v>
      </c>
      <c r="I8" s="31">
        <v>-11857</v>
      </c>
      <c r="J8" s="29">
        <f t="shared" si="0"/>
        <v>-1.3643633853057937E-2</v>
      </c>
    </row>
    <row r="9" spans="1:11" x14ac:dyDescent="0.45">
      <c r="C9" s="42">
        <v>15</v>
      </c>
      <c r="D9" s="43" t="s">
        <v>17</v>
      </c>
      <c r="E9" s="44">
        <v>4182773</v>
      </c>
      <c r="F9" s="45">
        <v>5.6745782513000845E-3</v>
      </c>
      <c r="G9" s="46">
        <v>4133073</v>
      </c>
      <c r="H9" s="45">
        <v>4.8309398624295117E-3</v>
      </c>
      <c r="I9" s="31">
        <v>-49700</v>
      </c>
      <c r="J9" s="29">
        <f t="shared" si="0"/>
        <v>-1.1882069622233862E-2</v>
      </c>
    </row>
    <row r="10" spans="1:11" x14ac:dyDescent="0.45">
      <c r="C10" s="42">
        <v>19</v>
      </c>
      <c r="D10" s="43" t="s">
        <v>18</v>
      </c>
      <c r="E10" s="44">
        <v>107594336.16000001</v>
      </c>
      <c r="F10" s="45">
        <v>0.14596835160229979</v>
      </c>
      <c r="G10" s="46">
        <v>116950350.81</v>
      </c>
      <c r="H10" s="45">
        <v>0.13669734641830533</v>
      </c>
      <c r="I10" s="31">
        <v>9356014.6499999911</v>
      </c>
      <c r="J10" s="29">
        <f t="shared" si="0"/>
        <v>8.6956386218015866E-2</v>
      </c>
    </row>
    <row r="11" spans="1:11" x14ac:dyDescent="0.45">
      <c r="C11" s="42">
        <v>26</v>
      </c>
      <c r="D11" s="43" t="s">
        <v>19</v>
      </c>
      <c r="E11" s="44">
        <v>12563724.5</v>
      </c>
      <c r="F11" s="45">
        <v>1.7044634696414564E-2</v>
      </c>
      <c r="G11" s="46">
        <v>11994190.049999999</v>
      </c>
      <c r="H11" s="45">
        <v>1.401940174540842E-2</v>
      </c>
      <c r="I11" s="31">
        <v>-569534.45000000112</v>
      </c>
      <c r="J11" s="29">
        <f t="shared" si="0"/>
        <v>-4.5331657025749102E-2</v>
      </c>
    </row>
    <row r="12" spans="1:11" ht="15" x14ac:dyDescent="0.25">
      <c r="C12" s="42">
        <v>27</v>
      </c>
      <c r="D12" s="43" t="s">
        <v>20</v>
      </c>
      <c r="E12" s="44">
        <v>2070000</v>
      </c>
      <c r="F12" s="45">
        <v>2.8082750319444005E-3</v>
      </c>
      <c r="G12" s="46">
        <v>1864467.3</v>
      </c>
      <c r="H12" s="45">
        <v>2.1792814696876446E-3</v>
      </c>
      <c r="I12" s="31">
        <v>-205532.69999999995</v>
      </c>
      <c r="J12" s="29">
        <f t="shared" si="0"/>
        <v>-9.9291159420289835E-2</v>
      </c>
    </row>
    <row r="13" spans="1:11" x14ac:dyDescent="0.45">
      <c r="C13" s="42">
        <v>36</v>
      </c>
      <c r="D13" s="43" t="s">
        <v>21</v>
      </c>
      <c r="E13" s="44">
        <v>4742508</v>
      </c>
      <c r="F13" s="45">
        <v>6.4339453165200844E-3</v>
      </c>
      <c r="G13" s="46">
        <v>4721583.78</v>
      </c>
      <c r="H13" s="45">
        <v>5.5188203297165603E-3</v>
      </c>
      <c r="I13" s="31">
        <v>-20924.219999999739</v>
      </c>
      <c r="J13" s="29">
        <f t="shared" si="0"/>
        <v>-4.4120579237820453E-3</v>
      </c>
    </row>
    <row r="14" spans="1:11" ht="15" x14ac:dyDescent="0.25">
      <c r="C14" s="42">
        <v>45</v>
      </c>
      <c r="D14" s="43" t="s">
        <v>22</v>
      </c>
      <c r="E14" s="44">
        <v>806906</v>
      </c>
      <c r="F14" s="45">
        <v>1.0946927405440234E-3</v>
      </c>
      <c r="G14" s="46">
        <v>2851558.5300000003</v>
      </c>
      <c r="H14" s="45">
        <v>3.3330424535516069E-3</v>
      </c>
      <c r="I14" s="31">
        <v>2044652.5300000003</v>
      </c>
      <c r="J14" s="29">
        <f t="shared" si="0"/>
        <v>2.5339414132501186</v>
      </c>
    </row>
    <row r="15" spans="1:11" x14ac:dyDescent="0.45">
      <c r="C15" s="42">
        <v>79</v>
      </c>
      <c r="D15" s="43" t="s">
        <v>23</v>
      </c>
      <c r="E15" s="44">
        <v>30675037.759999998</v>
      </c>
      <c r="F15" s="45">
        <v>4.1615431229642355E-2</v>
      </c>
      <c r="G15" s="46">
        <v>36205037.759999998</v>
      </c>
      <c r="H15" s="45">
        <v>4.2318236366875123E-2</v>
      </c>
      <c r="I15" s="31">
        <v>5530000</v>
      </c>
      <c r="J15" s="29">
        <f t="shared" si="0"/>
        <v>0.18027687669910794</v>
      </c>
    </row>
    <row r="16" spans="1:11" x14ac:dyDescent="0.45">
      <c r="C16" s="42">
        <v>580</v>
      </c>
      <c r="D16" s="43" t="s">
        <v>24</v>
      </c>
      <c r="E16" s="44">
        <v>146555227.25</v>
      </c>
      <c r="F16" s="45">
        <v>0.19882482390681769</v>
      </c>
      <c r="G16" s="46">
        <v>146555227.25</v>
      </c>
      <c r="H16" s="45">
        <v>0.17130098824033371</v>
      </c>
      <c r="I16" s="31">
        <v>0</v>
      </c>
      <c r="J16" s="29">
        <f t="shared" si="0"/>
        <v>0</v>
      </c>
    </row>
    <row r="17" spans="1:11" x14ac:dyDescent="0.45">
      <c r="C17" s="42">
        <v>581</v>
      </c>
      <c r="D17" s="43" t="s">
        <v>25</v>
      </c>
      <c r="E17" s="44">
        <v>16025408.050000001</v>
      </c>
      <c r="F17" s="45">
        <v>2.1740943624896522E-2</v>
      </c>
      <c r="G17" s="46">
        <v>16025408.050000001</v>
      </c>
      <c r="H17" s="45">
        <v>1.8731288453033321E-2</v>
      </c>
      <c r="I17" s="31">
        <v>0</v>
      </c>
      <c r="J17" s="29">
        <f t="shared" si="0"/>
        <v>0</v>
      </c>
    </row>
    <row r="18" spans="1:11" x14ac:dyDescent="0.45">
      <c r="C18" s="42">
        <v>582</v>
      </c>
      <c r="D18" s="43" t="s">
        <v>26</v>
      </c>
      <c r="E18" s="44">
        <v>2394474.5500000003</v>
      </c>
      <c r="F18" s="45">
        <v>3.2484749243436254E-3</v>
      </c>
      <c r="G18" s="46">
        <v>2394474.5500000003</v>
      </c>
      <c r="H18" s="45">
        <v>2.7987801215144199E-3</v>
      </c>
      <c r="I18" s="31">
        <v>0</v>
      </c>
      <c r="J18" s="29">
        <f t="shared" si="0"/>
        <v>0</v>
      </c>
    </row>
    <row r="19" spans="1:11" ht="15" x14ac:dyDescent="0.25">
      <c r="C19" s="42">
        <v>583</v>
      </c>
      <c r="D19" s="43" t="s">
        <v>27</v>
      </c>
      <c r="E19" s="44">
        <v>9750822.8800000008</v>
      </c>
      <c r="F19" s="45">
        <v>1.3228498760780768E-2</v>
      </c>
      <c r="G19" s="46">
        <v>9750822.8800000008</v>
      </c>
      <c r="H19" s="45">
        <v>1.139724339310768E-2</v>
      </c>
      <c r="I19" s="31">
        <v>0</v>
      </c>
      <c r="J19" s="29">
        <f t="shared" si="0"/>
        <v>0</v>
      </c>
    </row>
    <row r="20" spans="1:11" x14ac:dyDescent="0.45">
      <c r="C20" s="42">
        <v>584</v>
      </c>
      <c r="D20" s="43" t="s">
        <v>28</v>
      </c>
      <c r="E20" s="44">
        <v>2074179.5500000003</v>
      </c>
      <c r="F20" s="45">
        <v>2.8139452376979095E-3</v>
      </c>
      <c r="G20" s="46">
        <v>2074179.5500000003</v>
      </c>
      <c r="H20" s="45">
        <v>2.4244035055589648E-3</v>
      </c>
      <c r="I20" s="31">
        <v>0</v>
      </c>
      <c r="J20" s="29">
        <f t="shared" si="0"/>
        <v>0</v>
      </c>
    </row>
    <row r="21" spans="1:11" x14ac:dyDescent="0.45">
      <c r="C21" s="42">
        <v>708</v>
      </c>
      <c r="D21" s="43" t="s">
        <v>29</v>
      </c>
      <c r="E21" s="44">
        <v>58462418</v>
      </c>
      <c r="F21" s="45">
        <v>7.9313308587679654E-2</v>
      </c>
      <c r="G21" s="46">
        <v>0</v>
      </c>
      <c r="H21" s="45">
        <v>0</v>
      </c>
      <c r="I21" s="31">
        <v>-58462418</v>
      </c>
      <c r="J21" s="29">
        <f t="shared" si="0"/>
        <v>-1</v>
      </c>
    </row>
    <row r="22" spans="1:11" x14ac:dyDescent="0.45">
      <c r="C22" s="42">
        <v>711</v>
      </c>
      <c r="D22" s="43" t="s">
        <v>30</v>
      </c>
      <c r="E22" s="44">
        <v>29949181.879999999</v>
      </c>
      <c r="F22" s="45">
        <v>4.0630695507616256E-2</v>
      </c>
      <c r="G22" s="46">
        <v>34251183.820000008</v>
      </c>
      <c r="H22" s="45">
        <v>4.003447537738597E-2</v>
      </c>
      <c r="I22" s="31">
        <v>4302001.9400000088</v>
      </c>
      <c r="J22" s="29">
        <f t="shared" si="0"/>
        <v>0.14364338756354733</v>
      </c>
    </row>
    <row r="23" spans="1:11" x14ac:dyDescent="0.45">
      <c r="C23" s="42">
        <v>733</v>
      </c>
      <c r="D23" s="43" t="s">
        <v>31</v>
      </c>
      <c r="E23" s="44">
        <v>26425000</v>
      </c>
      <c r="F23" s="45">
        <v>3.5849597931947239E-2</v>
      </c>
      <c r="G23" s="46">
        <v>26402700</v>
      </c>
      <c r="H23" s="45">
        <v>3.0860779837609369E-2</v>
      </c>
      <c r="I23" s="31">
        <v>-22300</v>
      </c>
      <c r="J23" s="29">
        <f t="shared" si="0"/>
        <v>-8.4389782403027438E-4</v>
      </c>
    </row>
    <row r="24" spans="1:11" x14ac:dyDescent="0.45">
      <c r="C24" s="42">
        <v>739</v>
      </c>
      <c r="D24" s="43" t="s">
        <v>32</v>
      </c>
      <c r="E24" s="44">
        <v>187280384</v>
      </c>
      <c r="F24" s="45">
        <v>0.25407479534307226</v>
      </c>
      <c r="G24" s="46">
        <v>208797521.46000001</v>
      </c>
      <c r="H24" s="45">
        <v>0.24405285597365337</v>
      </c>
      <c r="I24" s="31">
        <v>21517137.460000008</v>
      </c>
      <c r="J24" s="29">
        <f t="shared" si="0"/>
        <v>0.11489263851573482</v>
      </c>
    </row>
    <row r="25" spans="1:11" x14ac:dyDescent="0.45">
      <c r="C25" s="42">
        <v>798</v>
      </c>
      <c r="D25" s="43" t="s">
        <v>33</v>
      </c>
      <c r="E25" s="44">
        <v>24327059</v>
      </c>
      <c r="F25" s="45">
        <v>3.3003416613690002E-2</v>
      </c>
      <c r="G25" s="46">
        <v>1227514.1599999999</v>
      </c>
      <c r="H25" s="45">
        <v>1.4347791793758971E-3</v>
      </c>
      <c r="I25" s="31">
        <v>-23099544.84</v>
      </c>
      <c r="J25" s="29">
        <f t="shared" si="0"/>
        <v>-0.94954120183619395</v>
      </c>
    </row>
    <row r="26" spans="1:11" x14ac:dyDescent="0.45">
      <c r="C26" s="42">
        <v>799</v>
      </c>
      <c r="D26" s="43" t="s">
        <v>34</v>
      </c>
      <c r="E26" s="44">
        <v>7385000</v>
      </c>
      <c r="F26" s="45">
        <v>1.0018894256477969E-2</v>
      </c>
      <c r="G26" s="46">
        <v>7282996.3799999999</v>
      </c>
      <c r="H26" s="45">
        <v>8.5127258894463834E-3</v>
      </c>
      <c r="I26" s="31">
        <v>-102003.62000000011</v>
      </c>
      <c r="J26" s="29">
        <f t="shared" si="0"/>
        <v>-1.381227081922818E-2</v>
      </c>
    </row>
    <row r="27" spans="1:11" x14ac:dyDescent="0.45">
      <c r="C27" s="42">
        <v>804</v>
      </c>
      <c r="D27" s="43" t="s">
        <v>35</v>
      </c>
      <c r="E27" s="44">
        <v>1916800</v>
      </c>
      <c r="F27" s="45">
        <v>2.6004355464884187E-3</v>
      </c>
      <c r="G27" s="46">
        <v>1876153</v>
      </c>
      <c r="H27" s="45">
        <v>2.1929402930257256E-3</v>
      </c>
      <c r="I27" s="31">
        <v>-40647</v>
      </c>
      <c r="J27" s="29">
        <f t="shared" si="0"/>
        <v>-2.1205655258764607E-2</v>
      </c>
    </row>
    <row r="28" spans="1:11" x14ac:dyDescent="0.45">
      <c r="C28" s="42">
        <v>805</v>
      </c>
      <c r="D28" s="43" t="s">
        <v>36</v>
      </c>
      <c r="E28" s="44">
        <v>1057000</v>
      </c>
      <c r="F28" s="45">
        <v>1.4339839172778895E-3</v>
      </c>
      <c r="G28" s="46">
        <v>959937.06</v>
      </c>
      <c r="H28" s="45">
        <v>1.122021848773876E-3</v>
      </c>
      <c r="I28" s="31">
        <v>-97062.939999999944</v>
      </c>
      <c r="J28" s="29">
        <f t="shared" si="0"/>
        <v>-9.1828703878902504E-2</v>
      </c>
    </row>
    <row r="29" spans="1:11" x14ac:dyDescent="0.45">
      <c r="C29" s="42">
        <v>850</v>
      </c>
      <c r="D29" s="43" t="s">
        <v>37</v>
      </c>
      <c r="E29" s="44">
        <v>50000000</v>
      </c>
      <c r="F29" s="45">
        <v>6.7832730240202907E-2</v>
      </c>
      <c r="G29" s="46">
        <v>50000000</v>
      </c>
      <c r="H29" s="45">
        <v>5.8442469591385292E-2</v>
      </c>
      <c r="I29" s="31">
        <v>0</v>
      </c>
      <c r="J29" s="29">
        <f t="shared" si="0"/>
        <v>0</v>
      </c>
    </row>
    <row r="30" spans="1:11" x14ac:dyDescent="0.45">
      <c r="C30" s="42">
        <v>928</v>
      </c>
      <c r="D30" s="43" t="s">
        <v>38</v>
      </c>
      <c r="E30" s="44">
        <v>10000000</v>
      </c>
      <c r="F30" s="45">
        <v>1.3566546048040581E-2</v>
      </c>
      <c r="G30" s="46">
        <v>30061098</v>
      </c>
      <c r="H30" s="45">
        <v>3.5136896114973067E-2</v>
      </c>
      <c r="I30" s="31">
        <v>20061098</v>
      </c>
      <c r="J30" s="29">
        <f t="shared" si="0"/>
        <v>2.0061097999999999</v>
      </c>
    </row>
    <row r="31" spans="1:11" s="55" customFormat="1" x14ac:dyDescent="0.45">
      <c r="A31" s="47"/>
      <c r="B31" s="48"/>
      <c r="C31" s="49">
        <v>949</v>
      </c>
      <c r="D31" s="50" t="s">
        <v>39</v>
      </c>
      <c r="E31" s="51">
        <v>0</v>
      </c>
      <c r="F31" s="52">
        <v>0</v>
      </c>
      <c r="G31" s="53">
        <v>42855738.68</v>
      </c>
      <c r="H31" s="52">
        <v>0</v>
      </c>
      <c r="I31" s="54">
        <v>42855738.68</v>
      </c>
      <c r="J31" s="29">
        <v>0</v>
      </c>
      <c r="K31" s="10"/>
    </row>
    <row r="32" spans="1:11" s="55" customFormat="1" x14ac:dyDescent="0.45">
      <c r="A32" s="47"/>
      <c r="B32" s="48"/>
      <c r="C32" s="49">
        <v>950</v>
      </c>
      <c r="D32" s="50" t="s">
        <v>40</v>
      </c>
      <c r="E32" s="51">
        <v>0</v>
      </c>
      <c r="F32" s="52">
        <v>0</v>
      </c>
      <c r="G32" s="53">
        <v>32249227</v>
      </c>
      <c r="H32" s="52">
        <v>0</v>
      </c>
      <c r="I32" s="54">
        <v>32249227</v>
      </c>
      <c r="J32" s="29">
        <v>0</v>
      </c>
      <c r="K32" s="10"/>
    </row>
    <row r="33" spans="1:11" s="55" customFormat="1" x14ac:dyDescent="0.45">
      <c r="A33" s="47"/>
      <c r="B33" s="48"/>
      <c r="C33" s="49">
        <v>960</v>
      </c>
      <c r="D33" s="50" t="s">
        <v>41</v>
      </c>
      <c r="E33" s="51">
        <v>0</v>
      </c>
      <c r="F33" s="52">
        <v>0</v>
      </c>
      <c r="G33" s="53">
        <v>46652238</v>
      </c>
      <c r="H33" s="52">
        <v>0</v>
      </c>
      <c r="I33" s="54">
        <v>46652238</v>
      </c>
      <c r="J33" s="29">
        <v>0</v>
      </c>
      <c r="K33" s="10"/>
    </row>
    <row r="34" spans="1:11" s="55" customFormat="1" x14ac:dyDescent="0.45">
      <c r="A34" s="47"/>
      <c r="B34" s="48"/>
      <c r="C34" s="49">
        <v>961</v>
      </c>
      <c r="D34" s="50" t="s">
        <v>42</v>
      </c>
      <c r="E34" s="51">
        <v>0</v>
      </c>
      <c r="F34" s="52">
        <v>0</v>
      </c>
      <c r="G34" s="53">
        <v>7932381.0200000014</v>
      </c>
      <c r="H34" s="52">
        <v>0</v>
      </c>
      <c r="I34" s="54">
        <v>7932381.0200000014</v>
      </c>
      <c r="J34" s="29">
        <v>0</v>
      </c>
      <c r="K34" s="10"/>
    </row>
    <row r="35" spans="1:11" s="55" customFormat="1" x14ac:dyDescent="0.45">
      <c r="A35" s="47"/>
      <c r="B35" s="48"/>
      <c r="C35" s="49">
        <v>962</v>
      </c>
      <c r="D35" s="50" t="s">
        <v>43</v>
      </c>
      <c r="E35" s="51">
        <v>0</v>
      </c>
      <c r="F35" s="52">
        <v>0</v>
      </c>
      <c r="G35" s="53">
        <v>1853335.8699999996</v>
      </c>
      <c r="H35" s="52">
        <v>0</v>
      </c>
      <c r="I35" s="54">
        <v>1853335.8699999996</v>
      </c>
      <c r="J35" s="29">
        <v>0</v>
      </c>
      <c r="K35" s="10"/>
    </row>
    <row r="36" spans="1:11" s="55" customFormat="1" x14ac:dyDescent="0.45">
      <c r="A36" s="47"/>
      <c r="B36" s="48"/>
      <c r="C36" s="49">
        <v>963</v>
      </c>
      <c r="D36" s="50" t="s">
        <v>44</v>
      </c>
      <c r="E36" s="51">
        <v>0</v>
      </c>
      <c r="F36" s="52">
        <v>0</v>
      </c>
      <c r="G36" s="53">
        <v>4262626.0199999996</v>
      </c>
      <c r="H36" s="52">
        <v>0</v>
      </c>
      <c r="I36" s="54">
        <v>4262626.0199999996</v>
      </c>
      <c r="J36" s="29">
        <v>0</v>
      </c>
      <c r="K36" s="10"/>
    </row>
    <row r="37" spans="1:11" s="55" customFormat="1" x14ac:dyDescent="0.45">
      <c r="A37" s="47"/>
      <c r="B37" s="48"/>
      <c r="C37" s="49">
        <v>964</v>
      </c>
      <c r="D37" s="50" t="s">
        <v>45</v>
      </c>
      <c r="E37" s="51">
        <v>0</v>
      </c>
      <c r="F37" s="52">
        <v>0</v>
      </c>
      <c r="G37" s="53">
        <v>2500000</v>
      </c>
      <c r="H37" s="52">
        <v>0</v>
      </c>
      <c r="I37" s="54">
        <v>2500000</v>
      </c>
      <c r="J37" s="29">
        <v>0</v>
      </c>
      <c r="K37" s="10"/>
    </row>
    <row r="38" spans="1:11" s="41" customFormat="1" x14ac:dyDescent="0.45">
      <c r="A38" s="32"/>
      <c r="B38" s="33" t="s">
        <v>46</v>
      </c>
      <c r="C38" s="34"/>
      <c r="D38" s="35"/>
      <c r="E38" s="36">
        <v>737107290.58000004</v>
      </c>
      <c r="F38" s="37">
        <v>6.3029587346571164E-3</v>
      </c>
      <c r="G38" s="38">
        <v>855542216.9799999</v>
      </c>
      <c r="H38" s="37">
        <v>6.769607123361502E-3</v>
      </c>
      <c r="I38" s="39">
        <v>118434926.39999986</v>
      </c>
      <c r="J38" s="40">
        <f t="shared" si="0"/>
        <v>0.16067528827018951</v>
      </c>
      <c r="K38" s="10"/>
    </row>
    <row r="39" spans="1:11" x14ac:dyDescent="0.45">
      <c r="A39" s="25">
        <v>3</v>
      </c>
      <c r="B39" s="4" t="s">
        <v>47</v>
      </c>
      <c r="C39" s="42">
        <v>54</v>
      </c>
      <c r="D39" s="43" t="s">
        <v>48</v>
      </c>
      <c r="E39" s="44">
        <v>229388337.69999999</v>
      </c>
      <c r="F39" s="45">
        <v>0.15882861332421921</v>
      </c>
      <c r="G39" s="46">
        <v>216215378.97000003</v>
      </c>
      <c r="H39" s="45">
        <v>0.15404788577555181</v>
      </c>
      <c r="I39" s="31">
        <v>-13172958.729999959</v>
      </c>
      <c r="J39" s="29">
        <f t="shared" si="0"/>
        <v>-5.7426453594288197E-2</v>
      </c>
    </row>
    <row r="40" spans="1:11" x14ac:dyDescent="0.45">
      <c r="C40" s="42">
        <v>56</v>
      </c>
      <c r="D40" s="43" t="s">
        <v>49</v>
      </c>
      <c r="E40" s="44">
        <v>261026009.40000001</v>
      </c>
      <c r="F40" s="45">
        <v>0.18073455490477891</v>
      </c>
      <c r="G40" s="46">
        <v>283781974.16999996</v>
      </c>
      <c r="H40" s="45">
        <v>0.20218734370493768</v>
      </c>
      <c r="I40" s="31">
        <v>22755964.769999951</v>
      </c>
      <c r="J40" s="29">
        <f t="shared" si="0"/>
        <v>8.7178916853179883E-2</v>
      </c>
    </row>
    <row r="41" spans="1:11" x14ac:dyDescent="0.45">
      <c r="C41" s="42">
        <v>57</v>
      </c>
      <c r="D41" s="43" t="s">
        <v>50</v>
      </c>
      <c r="E41" s="44">
        <v>21288338</v>
      </c>
      <c r="F41" s="45">
        <v>1.4740057138123996E-2</v>
      </c>
      <c r="G41" s="46">
        <v>26071563.59</v>
      </c>
      <c r="H41" s="45">
        <v>1.8575317209325867E-2</v>
      </c>
      <c r="I41" s="31">
        <v>4783225.59</v>
      </c>
      <c r="J41" s="29">
        <f t="shared" si="0"/>
        <v>0.22468760078875108</v>
      </c>
    </row>
    <row r="42" spans="1:11" x14ac:dyDescent="0.45">
      <c r="C42" s="42">
        <v>66</v>
      </c>
      <c r="D42" s="43" t="s">
        <v>51</v>
      </c>
      <c r="E42" s="44">
        <v>25192916.68</v>
      </c>
      <c r="F42" s="45">
        <v>1.7443589600052246E-2</v>
      </c>
      <c r="G42" s="46">
        <v>24585959.68</v>
      </c>
      <c r="H42" s="45">
        <v>1.751686270657217E-2</v>
      </c>
      <c r="I42" s="31">
        <v>-606957</v>
      </c>
      <c r="J42" s="29">
        <f t="shared" si="0"/>
        <v>-2.409236722010228E-2</v>
      </c>
    </row>
    <row r="43" spans="1:11" x14ac:dyDescent="0.45">
      <c r="C43" s="42">
        <v>75</v>
      </c>
      <c r="D43" s="43" t="s">
        <v>52</v>
      </c>
      <c r="E43" s="44">
        <v>303813212.45000005</v>
      </c>
      <c r="F43" s="45">
        <v>0.21036043822819822</v>
      </c>
      <c r="G43" s="46">
        <v>272814186.89999998</v>
      </c>
      <c r="H43" s="45">
        <v>0.19437307790835928</v>
      </c>
      <c r="I43" s="31">
        <v>-30999025.550000072</v>
      </c>
      <c r="J43" s="29">
        <f t="shared" si="0"/>
        <v>-0.10203317130291602</v>
      </c>
    </row>
    <row r="44" spans="1:11" x14ac:dyDescent="0.45">
      <c r="C44" s="42">
        <v>76</v>
      </c>
      <c r="D44" s="43" t="s">
        <v>53</v>
      </c>
      <c r="E44" s="44">
        <v>106539923.16000001</v>
      </c>
      <c r="F44" s="45">
        <v>7.3768302385547435E-2</v>
      </c>
      <c r="G44" s="46">
        <v>61731226.999999993</v>
      </c>
      <c r="H44" s="45">
        <v>4.3981908460822831E-2</v>
      </c>
      <c r="I44" s="31">
        <v>-44808696.160000019</v>
      </c>
      <c r="J44" s="29">
        <f t="shared" si="0"/>
        <v>-0.42058126973404147</v>
      </c>
    </row>
    <row r="45" spans="1:11" x14ac:dyDescent="0.45">
      <c r="C45" s="42">
        <v>81</v>
      </c>
      <c r="D45" s="43" t="s">
        <v>54</v>
      </c>
      <c r="E45" s="44">
        <v>11424097</v>
      </c>
      <c r="F45" s="45">
        <v>7.9100511524887902E-3</v>
      </c>
      <c r="G45" s="46">
        <v>9374678.7599999998</v>
      </c>
      <c r="H45" s="45">
        <v>6.6792170366537524E-3</v>
      </c>
      <c r="I45" s="31">
        <v>-2049418.2400000002</v>
      </c>
      <c r="J45" s="29">
        <f t="shared" si="0"/>
        <v>-0.17939433112306383</v>
      </c>
    </row>
    <row r="46" spans="1:11" x14ac:dyDescent="0.45">
      <c r="C46" s="42">
        <v>88</v>
      </c>
      <c r="D46" s="43" t="s">
        <v>55</v>
      </c>
      <c r="E46" s="44">
        <v>285463728.34000003</v>
      </c>
      <c r="F46" s="45">
        <v>0.19765524516726043</v>
      </c>
      <c r="G46" s="46">
        <v>225066426.17999998</v>
      </c>
      <c r="H46" s="45">
        <v>0.16035402882650138</v>
      </c>
      <c r="I46" s="31">
        <v>-60397302.160000056</v>
      </c>
      <c r="J46" s="29">
        <f t="shared" si="0"/>
        <v>-0.21157609939173841</v>
      </c>
    </row>
    <row r="47" spans="1:11" x14ac:dyDescent="0.45">
      <c r="C47" s="42">
        <v>89</v>
      </c>
      <c r="D47" s="43" t="s">
        <v>56</v>
      </c>
      <c r="E47" s="44">
        <v>97137695.720000029</v>
      </c>
      <c r="F47" s="45">
        <v>6.7258194847268166E-2</v>
      </c>
      <c r="G47" s="46">
        <v>183906806.28</v>
      </c>
      <c r="H47" s="45">
        <v>0.13102886030645783</v>
      </c>
      <c r="I47" s="31">
        <v>86769110.559999973</v>
      </c>
      <c r="J47" s="29">
        <f t="shared" si="0"/>
        <v>0.89325889312952655</v>
      </c>
    </row>
    <row r="48" spans="1:11" x14ac:dyDescent="0.45">
      <c r="C48" s="42">
        <v>93</v>
      </c>
      <c r="D48" s="43" t="s">
        <v>57</v>
      </c>
      <c r="E48" s="44">
        <v>77761236.99000001</v>
      </c>
      <c r="F48" s="45">
        <v>5.3841923985038252E-2</v>
      </c>
      <c r="G48" s="46">
        <v>77737919.769999996</v>
      </c>
      <c r="H48" s="45">
        <v>5.5386264576580177E-2</v>
      </c>
      <c r="I48" s="31">
        <v>-23317.220000013709</v>
      </c>
      <c r="J48" s="29">
        <f t="shared" si="0"/>
        <v>-2.9985659825617581E-4</v>
      </c>
    </row>
    <row r="49" spans="1:11" x14ac:dyDescent="0.45">
      <c r="C49" s="42">
        <v>104</v>
      </c>
      <c r="D49" s="43" t="s">
        <v>58</v>
      </c>
      <c r="E49" s="44">
        <v>25215215.43</v>
      </c>
      <c r="F49" s="45">
        <v>1.7459029267024313E-2</v>
      </c>
      <c r="G49" s="46">
        <v>22273413.98</v>
      </c>
      <c r="H49" s="45">
        <v>1.5869233488237187E-2</v>
      </c>
      <c r="I49" s="31">
        <v>-2941801.4499999993</v>
      </c>
      <c r="J49" s="29">
        <f t="shared" si="0"/>
        <v>-0.11666771034206466</v>
      </c>
    </row>
    <row r="50" spans="1:11" s="41" customFormat="1" x14ac:dyDescent="0.45">
      <c r="A50" s="32"/>
      <c r="B50" s="33" t="s">
        <v>59</v>
      </c>
      <c r="C50" s="34"/>
      <c r="D50" s="35"/>
      <c r="E50" s="36">
        <v>1444250710.8700001</v>
      </c>
      <c r="F50" s="37">
        <v>1.234969827248621E-2</v>
      </c>
      <c r="G50" s="38">
        <v>1403559535.28</v>
      </c>
      <c r="H50" s="37">
        <v>1.1105876997669614E-2</v>
      </c>
      <c r="I50" s="39">
        <v>-40691175.590000153</v>
      </c>
      <c r="J50" s="40">
        <f t="shared" si="0"/>
        <v>-2.8174592737772137E-2</v>
      </c>
      <c r="K50" s="10"/>
    </row>
    <row r="51" spans="1:11" x14ac:dyDescent="0.45">
      <c r="A51" s="25">
        <v>4</v>
      </c>
      <c r="B51" s="4" t="s">
        <v>60</v>
      </c>
      <c r="C51" s="42">
        <v>111</v>
      </c>
      <c r="D51" s="43" t="s">
        <v>61</v>
      </c>
      <c r="E51" s="44">
        <v>1620990083.849999</v>
      </c>
      <c r="F51" s="45">
        <v>4.9938664158959672E-2</v>
      </c>
      <c r="G51" s="46">
        <v>3875289847.5400128</v>
      </c>
      <c r="H51" s="45">
        <v>0.11761105091570198</v>
      </c>
      <c r="I51" s="31">
        <v>2254299763.6900139</v>
      </c>
      <c r="J51" s="29">
        <f t="shared" si="0"/>
        <v>1.3906931240047113</v>
      </c>
    </row>
    <row r="52" spans="1:11" x14ac:dyDescent="0.45">
      <c r="C52" s="42">
        <v>112</v>
      </c>
      <c r="D52" s="43" t="s">
        <v>62</v>
      </c>
      <c r="E52" s="44">
        <v>24499964760.539986</v>
      </c>
      <c r="F52" s="45">
        <v>0.75478284800918705</v>
      </c>
      <c r="G52" s="46">
        <v>15504240895.380077</v>
      </c>
      <c r="H52" s="45">
        <v>0.47053772416877981</v>
      </c>
      <c r="I52" s="31">
        <v>-8995723865.1599083</v>
      </c>
      <c r="J52" s="29">
        <f t="shared" si="0"/>
        <v>-0.36717293078104984</v>
      </c>
    </row>
    <row r="53" spans="1:11" x14ac:dyDescent="0.45">
      <c r="C53" s="42">
        <v>113</v>
      </c>
      <c r="D53" s="43" t="s">
        <v>63</v>
      </c>
      <c r="E53" s="44">
        <v>2419723463.190002</v>
      </c>
      <c r="F53" s="45">
        <v>7.4545648730188194E-2</v>
      </c>
      <c r="G53" s="46">
        <v>6892855140.6199837</v>
      </c>
      <c r="H53" s="45">
        <v>0.20919104603559457</v>
      </c>
      <c r="I53" s="31">
        <v>4473131677.4299812</v>
      </c>
      <c r="J53" s="29">
        <f t="shared" si="0"/>
        <v>1.8486127631844769</v>
      </c>
    </row>
    <row r="54" spans="1:11" s="55" customFormat="1" x14ac:dyDescent="0.45">
      <c r="A54" s="47"/>
      <c r="B54" s="48"/>
      <c r="C54" s="49">
        <v>118</v>
      </c>
      <c r="D54" s="50" t="s">
        <v>64</v>
      </c>
      <c r="E54" s="51">
        <v>0</v>
      </c>
      <c r="F54" s="52">
        <v>0</v>
      </c>
      <c r="G54" s="53">
        <v>9113620.3499999996</v>
      </c>
      <c r="H54" s="52">
        <v>0</v>
      </c>
      <c r="I54" s="54">
        <v>9113620.3499999996</v>
      </c>
      <c r="J54" s="29">
        <v>0</v>
      </c>
      <c r="K54" s="10"/>
    </row>
    <row r="55" spans="1:11" x14ac:dyDescent="0.45">
      <c r="C55" s="42">
        <v>119</v>
      </c>
      <c r="D55" s="43" t="s">
        <v>65</v>
      </c>
      <c r="E55" s="44">
        <v>0</v>
      </c>
      <c r="F55" s="45">
        <v>0</v>
      </c>
      <c r="G55" s="46">
        <v>19589368.190000001</v>
      </c>
      <c r="H55" s="45">
        <v>5.9451712523207203E-4</v>
      </c>
      <c r="I55" s="31">
        <v>19589368.190000001</v>
      </c>
      <c r="J55" s="29">
        <v>0</v>
      </c>
    </row>
    <row r="56" spans="1:11" x14ac:dyDescent="0.45">
      <c r="C56" s="42">
        <v>121</v>
      </c>
      <c r="D56" s="43" t="s">
        <v>66</v>
      </c>
      <c r="E56" s="44">
        <v>222184720.63000003</v>
      </c>
      <c r="F56" s="45">
        <v>6.8449574462792337E-3</v>
      </c>
      <c r="G56" s="46">
        <v>231429997.8599999</v>
      </c>
      <c r="H56" s="45">
        <v>7.0236617988745711E-3</v>
      </c>
      <c r="I56" s="31">
        <v>9245277.2299998701</v>
      </c>
      <c r="J56" s="29">
        <f t="shared" si="0"/>
        <v>4.1610769650519103E-2</v>
      </c>
    </row>
    <row r="57" spans="1:11" x14ac:dyDescent="0.45">
      <c r="C57" s="42">
        <v>127</v>
      </c>
      <c r="D57" s="43" t="s">
        <v>67</v>
      </c>
      <c r="E57" s="44">
        <v>4122000</v>
      </c>
      <c r="F57" s="45">
        <v>1.269885458980267E-4</v>
      </c>
      <c r="G57" s="46">
        <v>9250426.6999999993</v>
      </c>
      <c r="H57" s="45">
        <v>2.8074091188205909E-4</v>
      </c>
      <c r="I57" s="31">
        <v>5128426.6999999993</v>
      </c>
      <c r="J57" s="29">
        <f t="shared" si="0"/>
        <v>1.2441598010674428</v>
      </c>
    </row>
    <row r="58" spans="1:11" x14ac:dyDescent="0.45">
      <c r="C58" s="42">
        <v>129</v>
      </c>
      <c r="D58" s="43" t="s">
        <v>68</v>
      </c>
      <c r="E58" s="44">
        <v>0</v>
      </c>
      <c r="F58" s="45">
        <v>0</v>
      </c>
      <c r="G58" s="46">
        <v>237606983.39000005</v>
      </c>
      <c r="H58" s="45">
        <v>7.2111269403879377E-3</v>
      </c>
      <c r="I58" s="31">
        <v>237606983.39000005</v>
      </c>
      <c r="J58" s="29">
        <v>0</v>
      </c>
    </row>
    <row r="59" spans="1:11" x14ac:dyDescent="0.45">
      <c r="C59" s="42">
        <v>131</v>
      </c>
      <c r="D59" s="43" t="s">
        <v>69</v>
      </c>
      <c r="E59" s="44">
        <v>8954594.1199999992</v>
      </c>
      <c r="F59" s="45">
        <v>2.7586872547448324E-4</v>
      </c>
      <c r="G59" s="46">
        <v>80722496.170000032</v>
      </c>
      <c r="H59" s="45">
        <v>2.4498445227571866E-3</v>
      </c>
      <c r="I59" s="31">
        <v>71767902.050000027</v>
      </c>
      <c r="J59" s="29">
        <f t="shared" si="0"/>
        <v>8.0146460116720544</v>
      </c>
    </row>
    <row r="60" spans="1:11" x14ac:dyDescent="0.45">
      <c r="C60" s="42">
        <v>132</v>
      </c>
      <c r="D60" s="43" t="s">
        <v>70</v>
      </c>
      <c r="E60" s="44">
        <v>150315397.50999996</v>
      </c>
      <c r="F60" s="45">
        <v>4.6308427355358471E-3</v>
      </c>
      <c r="G60" s="46">
        <v>155832339.81000003</v>
      </c>
      <c r="H60" s="45">
        <v>4.7293508286460253E-3</v>
      </c>
      <c r="I60" s="31">
        <v>5516942.3000000715</v>
      </c>
      <c r="J60" s="29">
        <f t="shared" si="0"/>
        <v>3.6702442939240798E-2</v>
      </c>
    </row>
    <row r="61" spans="1:11" x14ac:dyDescent="0.45">
      <c r="C61" s="42">
        <v>133</v>
      </c>
      <c r="D61" s="43" t="s">
        <v>71</v>
      </c>
      <c r="E61" s="44">
        <v>25817654.73</v>
      </c>
      <c r="F61" s="45">
        <v>7.9537759162057534E-4</v>
      </c>
      <c r="G61" s="46">
        <v>27440877.570000004</v>
      </c>
      <c r="H61" s="45">
        <v>8.3280233892840249E-4</v>
      </c>
      <c r="I61" s="31">
        <v>1623222.8400000036</v>
      </c>
      <c r="J61" s="29">
        <f t="shared" si="0"/>
        <v>6.2872590751390983E-2</v>
      </c>
    </row>
    <row r="62" spans="1:11" x14ac:dyDescent="0.45">
      <c r="C62" s="42">
        <v>137</v>
      </c>
      <c r="D62" s="43" t="s">
        <v>72</v>
      </c>
      <c r="E62" s="44">
        <v>68619410.110000029</v>
      </c>
      <c r="F62" s="45">
        <v>2.1139929913268456E-3</v>
      </c>
      <c r="G62" s="46">
        <v>138911522.71999994</v>
      </c>
      <c r="H62" s="45">
        <v>4.2158214776555286E-3</v>
      </c>
      <c r="I62" s="31">
        <v>70292112.60999991</v>
      </c>
      <c r="J62" s="29">
        <f t="shared" si="0"/>
        <v>1.0243765211230826</v>
      </c>
    </row>
    <row r="63" spans="1:11" x14ac:dyDescent="0.45">
      <c r="C63" s="42">
        <v>147</v>
      </c>
      <c r="D63" s="43" t="s">
        <v>73</v>
      </c>
      <c r="E63" s="44">
        <v>18314868.650000002</v>
      </c>
      <c r="F63" s="45">
        <v>5.6423545322097427E-4</v>
      </c>
      <c r="G63" s="46">
        <v>19746028.52999999</v>
      </c>
      <c r="H63" s="45">
        <v>5.9927160501270201E-4</v>
      </c>
      <c r="I63" s="31">
        <v>1431159.8799999878</v>
      </c>
      <c r="J63" s="29">
        <f t="shared" si="0"/>
        <v>7.8141968001500667E-2</v>
      </c>
    </row>
    <row r="64" spans="1:11" x14ac:dyDescent="0.45">
      <c r="C64" s="42">
        <v>148</v>
      </c>
      <c r="D64" s="43" t="s">
        <v>74</v>
      </c>
      <c r="E64" s="44">
        <v>317718814.03999996</v>
      </c>
      <c r="F64" s="45">
        <v>9.7881247451201241E-3</v>
      </c>
      <c r="G64" s="46">
        <v>317818803.03999996</v>
      </c>
      <c r="H64" s="45">
        <v>9.645472957340891E-3</v>
      </c>
      <c r="I64" s="31">
        <v>99989</v>
      </c>
      <c r="J64" s="29">
        <f t="shared" si="0"/>
        <v>3.1470909364344932E-4</v>
      </c>
    </row>
    <row r="65" spans="1:11" x14ac:dyDescent="0.45">
      <c r="C65" s="42">
        <v>149</v>
      </c>
      <c r="D65" s="43" t="s">
        <v>75</v>
      </c>
      <c r="E65" s="44">
        <v>414700705.76000005</v>
      </c>
      <c r="F65" s="45">
        <v>1.2775895101248869E-2</v>
      </c>
      <c r="G65" s="46">
        <v>454061001.3599999</v>
      </c>
      <c r="H65" s="45">
        <v>1.3780283191897219E-2</v>
      </c>
      <c r="I65" s="31">
        <v>39360295.599999845</v>
      </c>
      <c r="J65" s="29">
        <f t="shared" si="0"/>
        <v>9.4912535844052431E-2</v>
      </c>
    </row>
    <row r="66" spans="1:11" x14ac:dyDescent="0.45">
      <c r="C66" s="42">
        <v>150</v>
      </c>
      <c r="D66" s="43" t="s">
        <v>76</v>
      </c>
      <c r="E66" s="44">
        <v>575469082.55999994</v>
      </c>
      <c r="F66" s="45">
        <v>1.7728768074615691E-2</v>
      </c>
      <c r="G66" s="46">
        <v>643096477.39000118</v>
      </c>
      <c r="H66" s="45">
        <v>1.9517314967817535E-2</v>
      </c>
      <c r="I66" s="31">
        <v>67627394.830001235</v>
      </c>
      <c r="J66" s="29">
        <f t="shared" si="0"/>
        <v>0.1175169907115735</v>
      </c>
    </row>
    <row r="67" spans="1:11" x14ac:dyDescent="0.45">
      <c r="C67" s="42">
        <v>151</v>
      </c>
      <c r="D67" s="43" t="s">
        <v>77</v>
      </c>
      <c r="E67" s="44">
        <v>115753937.42</v>
      </c>
      <c r="F67" s="45">
        <v>3.566090294744537E-3</v>
      </c>
      <c r="G67" s="46">
        <v>115753937.42000002</v>
      </c>
      <c r="H67" s="45">
        <v>3.5130126424578459E-3</v>
      </c>
      <c r="I67" s="31">
        <v>0</v>
      </c>
      <c r="J67" s="29">
        <f t="shared" si="0"/>
        <v>0</v>
      </c>
    </row>
    <row r="68" spans="1:11" x14ac:dyDescent="0.45">
      <c r="C68" s="42">
        <v>152</v>
      </c>
      <c r="D68" s="43" t="s">
        <v>78</v>
      </c>
      <c r="E68" s="44">
        <v>156037967</v>
      </c>
      <c r="F68" s="45">
        <v>4.8071408379947297E-3</v>
      </c>
      <c r="G68" s="46">
        <v>170314089.30000001</v>
      </c>
      <c r="H68" s="45">
        <v>5.1688569929908695E-3</v>
      </c>
      <c r="I68" s="31">
        <v>14276122.300000012</v>
      </c>
      <c r="J68" s="29">
        <f t="shared" si="0"/>
        <v>9.1491337489676541E-2</v>
      </c>
    </row>
    <row r="69" spans="1:11" x14ac:dyDescent="0.45">
      <c r="C69" s="42">
        <v>649</v>
      </c>
      <c r="D69" s="43" t="s">
        <v>79</v>
      </c>
      <c r="E69" s="44">
        <v>23621208.940000001</v>
      </c>
      <c r="F69" s="45">
        <v>7.2771057148085126E-4</v>
      </c>
      <c r="G69" s="46">
        <v>26123229.940000005</v>
      </c>
      <c r="H69" s="45">
        <v>7.9281309203393935E-4</v>
      </c>
      <c r="I69" s="31">
        <v>2502021.0000000037</v>
      </c>
      <c r="J69" s="29">
        <f t="shared" si="0"/>
        <v>0.10592264800482323</v>
      </c>
    </row>
    <row r="70" spans="1:11" x14ac:dyDescent="0.45">
      <c r="C70" s="42">
        <v>652</v>
      </c>
      <c r="D70" s="43" t="s">
        <v>80</v>
      </c>
      <c r="E70" s="44">
        <v>69769409.160000041</v>
      </c>
      <c r="F70" s="45">
        <v>2.1494215956799783E-3</v>
      </c>
      <c r="G70" s="46">
        <v>88478314.679999858</v>
      </c>
      <c r="H70" s="45">
        <v>2.6852256172194672E-3</v>
      </c>
      <c r="I70" s="31">
        <v>18708905.519999817</v>
      </c>
      <c r="J70" s="29">
        <f t="shared" si="0"/>
        <v>0.26815341774064988</v>
      </c>
    </row>
    <row r="71" spans="1:11" x14ac:dyDescent="0.45">
      <c r="C71" s="42">
        <v>655</v>
      </c>
      <c r="D71" s="43" t="s">
        <v>81</v>
      </c>
      <c r="E71" s="44">
        <v>111572632.07999983</v>
      </c>
      <c r="F71" s="45">
        <v>3.4372746991399093E-3</v>
      </c>
      <c r="G71" s="46">
        <v>250590607.60000083</v>
      </c>
      <c r="H71" s="45">
        <v>7.6051665472581381E-3</v>
      </c>
      <c r="I71" s="31">
        <v>139017975.52000099</v>
      </c>
      <c r="J71" s="29">
        <f t="shared" ref="J71:J134" si="1">+I71/E71</f>
        <v>1.2459863402731441</v>
      </c>
    </row>
    <row r="72" spans="1:11" x14ac:dyDescent="0.45">
      <c r="C72" s="42">
        <v>790</v>
      </c>
      <c r="D72" s="43" t="s">
        <v>82</v>
      </c>
      <c r="E72" s="44">
        <v>29381640</v>
      </c>
      <c r="F72" s="45">
        <v>9.0517509454131426E-4</v>
      </c>
      <c r="G72" s="46">
        <v>32476368.210000001</v>
      </c>
      <c r="H72" s="45">
        <v>9.856242875685851E-4</v>
      </c>
      <c r="I72" s="31">
        <v>3094728.2100000009</v>
      </c>
      <c r="J72" s="29">
        <f t="shared" si="1"/>
        <v>0.10532864094720379</v>
      </c>
    </row>
    <row r="73" spans="1:11" x14ac:dyDescent="0.45">
      <c r="C73" s="42">
        <v>791</v>
      </c>
      <c r="D73" s="43" t="s">
        <v>83</v>
      </c>
      <c r="E73" s="44">
        <v>0</v>
      </c>
      <c r="F73" s="45">
        <v>0</v>
      </c>
      <c r="G73" s="46">
        <v>7324234.0199999996</v>
      </c>
      <c r="H73" s="45">
        <v>2.2228295021378848E-4</v>
      </c>
      <c r="I73" s="31">
        <v>7324234.0199999996</v>
      </c>
      <c r="J73" s="29">
        <v>0</v>
      </c>
    </row>
    <row r="74" spans="1:11" x14ac:dyDescent="0.45">
      <c r="C74" s="42">
        <v>807</v>
      </c>
      <c r="D74" s="43" t="s">
        <v>84</v>
      </c>
      <c r="E74" s="44">
        <v>489013171.70999992</v>
      </c>
      <c r="F74" s="45">
        <v>1.5065276953040985E-2</v>
      </c>
      <c r="G74" s="46">
        <v>1027275103.769999</v>
      </c>
      <c r="H74" s="45">
        <v>3.1176740137417277E-2</v>
      </c>
      <c r="I74" s="31">
        <v>538261932.05999911</v>
      </c>
      <c r="J74" s="29">
        <f t="shared" si="1"/>
        <v>1.1007104986104654</v>
      </c>
    </row>
    <row r="75" spans="1:11" x14ac:dyDescent="0.45">
      <c r="C75" s="42">
        <v>808</v>
      </c>
      <c r="D75" s="43" t="s">
        <v>85</v>
      </c>
      <c r="E75" s="44">
        <v>51272204.209999971</v>
      </c>
      <c r="F75" s="45">
        <v>1.5795688155299805E-3</v>
      </c>
      <c r="G75" s="46">
        <v>181313092.36999983</v>
      </c>
      <c r="H75" s="45">
        <v>5.5026653946795524E-3</v>
      </c>
      <c r="I75" s="31">
        <v>130040888.15999985</v>
      </c>
      <c r="J75" s="29">
        <f t="shared" si="1"/>
        <v>2.5362843311237451</v>
      </c>
    </row>
    <row r="76" spans="1:11" x14ac:dyDescent="0.45">
      <c r="C76" s="42">
        <v>809</v>
      </c>
      <c r="D76" s="43" t="s">
        <v>86</v>
      </c>
      <c r="E76" s="44">
        <v>721814991.80999601</v>
      </c>
      <c r="F76" s="45">
        <v>2.223732077082665E-2</v>
      </c>
      <c r="G76" s="46">
        <v>1920549991.510005</v>
      </c>
      <c r="H76" s="45">
        <v>5.8286711890987657E-2</v>
      </c>
      <c r="I76" s="31">
        <v>1198734999.7000089</v>
      </c>
      <c r="J76" s="29">
        <f t="shared" si="1"/>
        <v>1.6607233339586176</v>
      </c>
    </row>
    <row r="77" spans="1:11" x14ac:dyDescent="0.45">
      <c r="C77" s="42">
        <v>810</v>
      </c>
      <c r="D77" s="43" t="s">
        <v>87</v>
      </c>
      <c r="E77" s="44">
        <v>244866413.44000009</v>
      </c>
      <c r="F77" s="45">
        <v>7.5437238675426094E-3</v>
      </c>
      <c r="G77" s="46">
        <v>486000055.34000009</v>
      </c>
      <c r="H77" s="45">
        <v>1.4749600546630225E-2</v>
      </c>
      <c r="I77" s="31">
        <v>241133641.90000001</v>
      </c>
      <c r="J77" s="29">
        <f t="shared" si="1"/>
        <v>0.98475588592342933</v>
      </c>
    </row>
    <row r="78" spans="1:11" x14ac:dyDescent="0.45">
      <c r="C78" s="42">
        <v>811</v>
      </c>
      <c r="D78" s="43" t="s">
        <v>88</v>
      </c>
      <c r="E78" s="44">
        <v>99621307.929999992</v>
      </c>
      <c r="F78" s="45">
        <v>3.0690841908030705E-3</v>
      </c>
      <c r="G78" s="46">
        <v>26843782.980000004</v>
      </c>
      <c r="H78" s="45">
        <v>8.14681133808595E-4</v>
      </c>
      <c r="I78" s="31">
        <v>-72777524.949999988</v>
      </c>
      <c r="J78" s="29">
        <f t="shared" si="1"/>
        <v>-0.73054175318735948</v>
      </c>
    </row>
    <row r="79" spans="1:11" s="41" customFormat="1" x14ac:dyDescent="0.45">
      <c r="A79" s="32"/>
      <c r="B79" s="33" t="s">
        <v>89</v>
      </c>
      <c r="C79" s="34"/>
      <c r="D79" s="35"/>
      <c r="E79" s="36">
        <v>32459620439.389977</v>
      </c>
      <c r="F79" s="37">
        <v>0.27756020159714173</v>
      </c>
      <c r="G79" s="38">
        <v>32950048633.760075</v>
      </c>
      <c r="H79" s="37">
        <v>0.26072224084229451</v>
      </c>
      <c r="I79" s="39">
        <v>490428194.37009811</v>
      </c>
      <c r="J79" s="40">
        <f t="shared" si="1"/>
        <v>1.5108870274248804E-2</v>
      </c>
      <c r="K79" s="10"/>
    </row>
    <row r="80" spans="1:11" x14ac:dyDescent="0.45">
      <c r="A80" s="25">
        <v>5</v>
      </c>
      <c r="B80" s="4" t="s">
        <v>90</v>
      </c>
      <c r="C80" s="42">
        <v>155</v>
      </c>
      <c r="D80" s="43" t="s">
        <v>91</v>
      </c>
      <c r="E80" s="44">
        <v>19832800.93</v>
      </c>
      <c r="F80" s="45">
        <v>1.4421834571769227E-3</v>
      </c>
      <c r="G80" s="46">
        <v>20061090.010000002</v>
      </c>
      <c r="H80" s="45">
        <v>1.3702781720646793E-3</v>
      </c>
      <c r="I80" s="31">
        <v>228289.08000000194</v>
      </c>
      <c r="J80" s="29">
        <f t="shared" si="1"/>
        <v>1.1510682772733399E-2</v>
      </c>
    </row>
    <row r="81" spans="3:10" x14ac:dyDescent="0.45">
      <c r="C81" s="42">
        <v>164</v>
      </c>
      <c r="D81" s="43" t="s">
        <v>92</v>
      </c>
      <c r="E81" s="44">
        <v>14120360</v>
      </c>
      <c r="F81" s="45">
        <v>1.0267914084983827E-3</v>
      </c>
      <c r="G81" s="46">
        <v>14120360</v>
      </c>
      <c r="H81" s="45">
        <v>9.6449500401275617E-4</v>
      </c>
      <c r="I81" s="31">
        <v>0</v>
      </c>
      <c r="J81" s="29">
        <f t="shared" si="1"/>
        <v>0</v>
      </c>
    </row>
    <row r="82" spans="3:10" x14ac:dyDescent="0.45">
      <c r="C82" s="42">
        <v>167</v>
      </c>
      <c r="D82" s="43" t="s">
        <v>93</v>
      </c>
      <c r="E82" s="44">
        <v>105721737</v>
      </c>
      <c r="F82" s="45">
        <v>7.6877764620112785E-3</v>
      </c>
      <c r="G82" s="46">
        <v>105721737</v>
      </c>
      <c r="H82" s="45">
        <v>7.2213518034986756E-3</v>
      </c>
      <c r="I82" s="31">
        <v>0</v>
      </c>
      <c r="J82" s="29">
        <f t="shared" si="1"/>
        <v>0</v>
      </c>
    </row>
    <row r="83" spans="3:10" x14ac:dyDescent="0.45">
      <c r="C83" s="42">
        <v>171</v>
      </c>
      <c r="D83" s="43" t="s">
        <v>94</v>
      </c>
      <c r="E83" s="44">
        <v>1906760</v>
      </c>
      <c r="F83" s="45">
        <v>1.3865402766419384E-4</v>
      </c>
      <c r="G83" s="46">
        <v>1619529.2399999998</v>
      </c>
      <c r="H83" s="45">
        <v>1.1062238220785984E-4</v>
      </c>
      <c r="I83" s="31">
        <v>-287230.76000000024</v>
      </c>
      <c r="J83" s="29">
        <f t="shared" si="1"/>
        <v>-0.15063812960204759</v>
      </c>
    </row>
    <row r="84" spans="3:10" x14ac:dyDescent="0.45">
      <c r="C84" s="42">
        <v>172</v>
      </c>
      <c r="D84" s="43" t="s">
        <v>95</v>
      </c>
      <c r="E84" s="44">
        <v>22615002</v>
      </c>
      <c r="F84" s="45">
        <v>1.6444970069299748E-3</v>
      </c>
      <c r="G84" s="46">
        <v>21961821.369999997</v>
      </c>
      <c r="H84" s="45">
        <v>1.500108141037876E-3</v>
      </c>
      <c r="I84" s="31">
        <v>-653180.63000000268</v>
      </c>
      <c r="J84" s="29">
        <f t="shared" si="1"/>
        <v>-2.8882625347545963E-2</v>
      </c>
    </row>
    <row r="85" spans="3:10" x14ac:dyDescent="0.45">
      <c r="C85" s="42">
        <v>178</v>
      </c>
      <c r="D85" s="43" t="s">
        <v>96</v>
      </c>
      <c r="E85" s="44">
        <v>19361866.220000003</v>
      </c>
      <c r="F85" s="45">
        <v>1.4079384581689885E-3</v>
      </c>
      <c r="G85" s="46">
        <v>18628760.809999999</v>
      </c>
      <c r="H85" s="45">
        <v>1.272442539155774E-3</v>
      </c>
      <c r="I85" s="31">
        <v>-733105.41000000387</v>
      </c>
      <c r="J85" s="29">
        <f t="shared" si="1"/>
        <v>-3.7863365115225124E-2</v>
      </c>
    </row>
    <row r="86" spans="3:10" x14ac:dyDescent="0.45">
      <c r="C86" s="42">
        <v>182</v>
      </c>
      <c r="D86" s="43" t="s">
        <v>97</v>
      </c>
      <c r="E86" s="44">
        <v>1285428326</v>
      </c>
      <c r="F86" s="45">
        <v>9.3472599946266111E-2</v>
      </c>
      <c r="G86" s="46">
        <v>1449136639.2800002</v>
      </c>
      <c r="H86" s="45">
        <v>9.8983669588976184E-2</v>
      </c>
      <c r="I86" s="31">
        <v>163708313.28000021</v>
      </c>
      <c r="J86" s="29">
        <f t="shared" si="1"/>
        <v>0.12735701397636714</v>
      </c>
    </row>
    <row r="87" spans="3:10" x14ac:dyDescent="0.45">
      <c r="C87" s="42">
        <v>189</v>
      </c>
      <c r="D87" s="43" t="s">
        <v>98</v>
      </c>
      <c r="E87" s="44">
        <v>8504745.9999999981</v>
      </c>
      <c r="F87" s="45">
        <v>6.1844033185138225E-4</v>
      </c>
      <c r="G87" s="46">
        <v>8504746</v>
      </c>
      <c r="H87" s="45">
        <v>5.8091897284470598E-4</v>
      </c>
      <c r="I87" s="31">
        <v>0</v>
      </c>
      <c r="J87" s="29">
        <f t="shared" si="1"/>
        <v>0</v>
      </c>
    </row>
    <row r="88" spans="3:10" x14ac:dyDescent="0.45">
      <c r="C88" s="42">
        <v>190</v>
      </c>
      <c r="D88" s="43" t="s">
        <v>99</v>
      </c>
      <c r="E88" s="44">
        <v>3121545162.8299999</v>
      </c>
      <c r="F88" s="45">
        <v>0.22698966275884813</v>
      </c>
      <c r="G88" s="46">
        <v>4300884434.4200001</v>
      </c>
      <c r="H88" s="45">
        <v>0.29377307305439226</v>
      </c>
      <c r="I88" s="31">
        <v>1179339271.5900002</v>
      </c>
      <c r="J88" s="29">
        <f t="shared" si="1"/>
        <v>0.37780624981277172</v>
      </c>
    </row>
    <row r="89" spans="3:10" x14ac:dyDescent="0.45">
      <c r="C89" s="42">
        <v>191</v>
      </c>
      <c r="D89" s="43" t="s">
        <v>100</v>
      </c>
      <c r="E89" s="44">
        <v>9536114</v>
      </c>
      <c r="F89" s="45">
        <v>6.9343840565404464E-4</v>
      </c>
      <c r="G89" s="46">
        <v>9536114</v>
      </c>
      <c r="H89" s="45">
        <v>6.5136684267937226E-4</v>
      </c>
      <c r="I89" s="31">
        <v>0</v>
      </c>
      <c r="J89" s="29">
        <f t="shared" si="1"/>
        <v>0</v>
      </c>
    </row>
    <row r="90" spans="3:10" x14ac:dyDescent="0.45">
      <c r="C90" s="42">
        <v>193</v>
      </c>
      <c r="D90" s="43" t="s">
        <v>101</v>
      </c>
      <c r="E90" s="44">
        <v>1217023180.0599999</v>
      </c>
      <c r="F90" s="45">
        <v>8.849837718223813E-2</v>
      </c>
      <c r="G90" s="46">
        <v>1334060931.04</v>
      </c>
      <c r="H90" s="45">
        <v>9.1123392253220595E-2</v>
      </c>
      <c r="I90" s="31">
        <v>117037750.98000002</v>
      </c>
      <c r="J90" s="29">
        <f t="shared" si="1"/>
        <v>9.6167232389304191E-2</v>
      </c>
    </row>
    <row r="91" spans="3:10" x14ac:dyDescent="0.45">
      <c r="C91" s="42">
        <v>637</v>
      </c>
      <c r="D91" s="43" t="s">
        <v>102</v>
      </c>
      <c r="E91" s="44">
        <v>59407009.149999999</v>
      </c>
      <c r="F91" s="45">
        <v>4.3199044925061967E-3</v>
      </c>
      <c r="G91" s="46">
        <v>53241072.219999999</v>
      </c>
      <c r="H91" s="45">
        <v>3.6366458195451349E-3</v>
      </c>
      <c r="I91" s="31">
        <v>-6165936.9299999997</v>
      </c>
      <c r="J91" s="29">
        <f t="shared" si="1"/>
        <v>-0.10379140472181135</v>
      </c>
    </row>
    <row r="92" spans="3:10" x14ac:dyDescent="0.45">
      <c r="C92" s="42">
        <v>665</v>
      </c>
      <c r="D92" s="43" t="s">
        <v>103</v>
      </c>
      <c r="E92" s="44">
        <v>972464341</v>
      </c>
      <c r="F92" s="45">
        <v>7.0714771465447163E-2</v>
      </c>
      <c r="G92" s="46">
        <v>60856460.009999998</v>
      </c>
      <c r="H92" s="45">
        <v>4.1568169396210214E-3</v>
      </c>
      <c r="I92" s="31">
        <v>-911607880.99000001</v>
      </c>
      <c r="J92" s="29">
        <f t="shared" si="1"/>
        <v>-0.93742036859940758</v>
      </c>
    </row>
    <row r="93" spans="3:10" x14ac:dyDescent="0.45">
      <c r="C93" s="42">
        <v>713</v>
      </c>
      <c r="D93" s="43" t="s">
        <v>104</v>
      </c>
      <c r="E93" s="44">
        <v>2907836602</v>
      </c>
      <c r="F93" s="45">
        <v>0.21144939932485651</v>
      </c>
      <c r="G93" s="46">
        <v>3416255096.7399998</v>
      </c>
      <c r="H93" s="45">
        <v>0.23334822718676046</v>
      </c>
      <c r="I93" s="31">
        <v>508418494.73999977</v>
      </c>
      <c r="J93" s="29">
        <f t="shared" si="1"/>
        <v>0.17484424482115374</v>
      </c>
    </row>
    <row r="94" spans="3:10" x14ac:dyDescent="0.45">
      <c r="C94" s="42">
        <v>715</v>
      </c>
      <c r="D94" s="43" t="s">
        <v>105</v>
      </c>
      <c r="E94" s="44">
        <v>37428559</v>
      </c>
      <c r="F94" s="45">
        <v>2.7216956801154372E-3</v>
      </c>
      <c r="G94" s="46">
        <v>44658168.119999997</v>
      </c>
      <c r="H94" s="45">
        <v>3.0503882365677461E-3</v>
      </c>
      <c r="I94" s="31">
        <v>7229609.1199999973</v>
      </c>
      <c r="J94" s="29">
        <f t="shared" si="1"/>
        <v>0.19315755971262472</v>
      </c>
    </row>
    <row r="95" spans="3:10" x14ac:dyDescent="0.45">
      <c r="C95" s="42">
        <v>801</v>
      </c>
      <c r="D95" s="43" t="s">
        <v>106</v>
      </c>
      <c r="E95" s="44">
        <v>61051779</v>
      </c>
      <c r="F95" s="45">
        <v>4.4395073603464771E-3</v>
      </c>
      <c r="G95" s="46">
        <v>61051779</v>
      </c>
      <c r="H95" s="45">
        <v>4.1701582559928296E-3</v>
      </c>
      <c r="I95" s="31">
        <v>0</v>
      </c>
      <c r="J95" s="29">
        <f t="shared" si="1"/>
        <v>0</v>
      </c>
    </row>
    <row r="96" spans="3:10" ht="28.5" x14ac:dyDescent="0.45">
      <c r="C96" s="42">
        <v>909</v>
      </c>
      <c r="D96" s="43" t="s">
        <v>107</v>
      </c>
      <c r="E96" s="44">
        <v>3888142173.8000002</v>
      </c>
      <c r="F96" s="45">
        <v>0.28273436223142084</v>
      </c>
      <c r="G96" s="46">
        <v>3719860039.4300003</v>
      </c>
      <c r="H96" s="45">
        <v>0.25408604480742203</v>
      </c>
      <c r="I96" s="31">
        <v>-168282134.36999989</v>
      </c>
      <c r="J96" s="29">
        <f t="shared" si="1"/>
        <v>-4.3280859301894459E-2</v>
      </c>
    </row>
    <row r="97" spans="1:11" s="41" customFormat="1" x14ac:dyDescent="0.45">
      <c r="A97" s="32"/>
      <c r="B97" s="33" t="s">
        <v>108</v>
      </c>
      <c r="C97" s="34"/>
      <c r="D97" s="35"/>
      <c r="E97" s="36">
        <v>13751926518.989998</v>
      </c>
      <c r="F97" s="37">
        <v>0.11759187092428235</v>
      </c>
      <c r="G97" s="38">
        <v>14640158778.690001</v>
      </c>
      <c r="H97" s="37">
        <v>0.11584246947533171</v>
      </c>
      <c r="I97" s="39">
        <v>888232259.70000267</v>
      </c>
      <c r="J97" s="40">
        <f t="shared" si="1"/>
        <v>6.4589660108599706E-2</v>
      </c>
      <c r="K97" s="10"/>
    </row>
    <row r="98" spans="1:11" x14ac:dyDescent="0.45">
      <c r="A98" s="25">
        <v>6</v>
      </c>
      <c r="B98" s="4" t="s">
        <v>109</v>
      </c>
      <c r="C98" s="42">
        <v>195</v>
      </c>
      <c r="D98" s="43" t="s">
        <v>110</v>
      </c>
      <c r="E98" s="44">
        <v>1446558506.1900001</v>
      </c>
      <c r="F98" s="45">
        <v>0.26059429638114295</v>
      </c>
      <c r="G98" s="46">
        <v>1694630700.5799997</v>
      </c>
      <c r="H98" s="45">
        <v>0.1622166037458064</v>
      </c>
      <c r="I98" s="31">
        <v>248072194.38999963</v>
      </c>
      <c r="J98" s="29">
        <f t="shared" si="1"/>
        <v>0.17149129698416518</v>
      </c>
    </row>
    <row r="99" spans="1:11" x14ac:dyDescent="0.45">
      <c r="B99" s="4"/>
      <c r="C99" s="42">
        <v>196</v>
      </c>
      <c r="D99" s="43" t="s">
        <v>111</v>
      </c>
      <c r="E99" s="44">
        <v>9340736</v>
      </c>
      <c r="F99" s="45">
        <v>1.6827128078028089E-3</v>
      </c>
      <c r="G99" s="46">
        <v>139819498.13</v>
      </c>
      <c r="H99" s="45">
        <v>1.3384063038825495E-2</v>
      </c>
      <c r="I99" s="31">
        <v>130478762.13</v>
      </c>
      <c r="J99" s="29">
        <f t="shared" si="1"/>
        <v>13.968788126545917</v>
      </c>
    </row>
    <row r="100" spans="1:11" x14ac:dyDescent="0.45">
      <c r="C100" s="42">
        <v>205</v>
      </c>
      <c r="D100" s="43" t="s">
        <v>112</v>
      </c>
      <c r="E100" s="44">
        <v>240000000</v>
      </c>
      <c r="F100" s="45">
        <v>4.3235466013885213E-2</v>
      </c>
      <c r="G100" s="46">
        <v>227846692.99000001</v>
      </c>
      <c r="H100" s="45">
        <v>2.181036652935724E-2</v>
      </c>
      <c r="I100" s="31">
        <v>-12153307.00999999</v>
      </c>
      <c r="J100" s="29">
        <f t="shared" si="1"/>
        <v>-5.0638779208333297E-2</v>
      </c>
    </row>
    <row r="101" spans="1:11" x14ac:dyDescent="0.45">
      <c r="C101" s="42">
        <v>206</v>
      </c>
      <c r="D101" s="43" t="s">
        <v>113</v>
      </c>
      <c r="E101" s="44">
        <v>515581685</v>
      </c>
      <c r="F101" s="45">
        <v>9.2880893413329876E-2</v>
      </c>
      <c r="G101" s="46">
        <v>472674370.63999999</v>
      </c>
      <c r="H101" s="45">
        <v>4.5246218575330018E-2</v>
      </c>
      <c r="I101" s="31">
        <v>-42907314.360000014</v>
      </c>
      <c r="J101" s="29">
        <f t="shared" si="1"/>
        <v>-8.3221176407769437E-2</v>
      </c>
    </row>
    <row r="102" spans="1:11" x14ac:dyDescent="0.45">
      <c r="C102" s="42">
        <v>214</v>
      </c>
      <c r="D102" s="43" t="s">
        <v>114</v>
      </c>
      <c r="E102" s="44">
        <v>1252761365</v>
      </c>
      <c r="F102" s="45">
        <v>0.22568217258319145</v>
      </c>
      <c r="G102" s="46">
        <v>1301736006.1500001</v>
      </c>
      <c r="H102" s="45">
        <v>0.12460720428292195</v>
      </c>
      <c r="I102" s="31">
        <v>48974641.150000095</v>
      </c>
      <c r="J102" s="29">
        <f t="shared" si="1"/>
        <v>3.9093352108603777E-2</v>
      </c>
    </row>
    <row r="103" spans="1:11" x14ac:dyDescent="0.45">
      <c r="C103" s="42">
        <v>216</v>
      </c>
      <c r="D103" s="43" t="s">
        <v>115</v>
      </c>
      <c r="E103" s="44">
        <v>6226704</v>
      </c>
      <c r="F103" s="45">
        <v>1.1217268715438462E-3</v>
      </c>
      <c r="G103" s="46">
        <v>0</v>
      </c>
      <c r="H103" s="45">
        <v>0</v>
      </c>
      <c r="I103" s="31">
        <v>-6226704</v>
      </c>
      <c r="J103" s="29">
        <f t="shared" si="1"/>
        <v>-1</v>
      </c>
    </row>
    <row r="104" spans="1:11" x14ac:dyDescent="0.45">
      <c r="C104" s="42">
        <v>219</v>
      </c>
      <c r="D104" s="43" t="s">
        <v>116</v>
      </c>
      <c r="E104" s="44">
        <v>355883813.30000001</v>
      </c>
      <c r="F104" s="45">
        <v>6.4111677145100091E-2</v>
      </c>
      <c r="G104" s="46">
        <v>4471145997.4399996</v>
      </c>
      <c r="H104" s="45">
        <v>0.4279953846629449</v>
      </c>
      <c r="I104" s="31">
        <v>4115262184.1399994</v>
      </c>
      <c r="J104" s="29">
        <f t="shared" si="1"/>
        <v>11.563499182445113</v>
      </c>
    </row>
    <row r="105" spans="1:11" x14ac:dyDescent="0.45">
      <c r="C105" s="42">
        <v>269</v>
      </c>
      <c r="D105" s="43" t="s">
        <v>117</v>
      </c>
      <c r="E105" s="44">
        <v>625524155</v>
      </c>
      <c r="F105" s="45">
        <v>0.11268678476819485</v>
      </c>
      <c r="G105" s="46">
        <v>734083906.8499999</v>
      </c>
      <c r="H105" s="45">
        <v>7.0269350244217627E-2</v>
      </c>
      <c r="I105" s="31">
        <v>108559751.8499999</v>
      </c>
      <c r="J105" s="29">
        <f t="shared" si="1"/>
        <v>0.17355005555301042</v>
      </c>
    </row>
    <row r="106" spans="1:11" x14ac:dyDescent="0.45">
      <c r="C106" s="42">
        <v>270</v>
      </c>
      <c r="D106" s="43" t="s">
        <v>118</v>
      </c>
      <c r="E106" s="44">
        <v>2078072</v>
      </c>
      <c r="F106" s="45">
        <v>3.7436004721002697E-4</v>
      </c>
      <c r="G106" s="46">
        <v>47726470.600000001</v>
      </c>
      <c r="H106" s="45">
        <v>4.5685623226678915E-3</v>
      </c>
      <c r="I106" s="31">
        <v>45648398.600000001</v>
      </c>
      <c r="J106" s="29">
        <f t="shared" si="1"/>
        <v>21.966706928345122</v>
      </c>
    </row>
    <row r="107" spans="1:11" x14ac:dyDescent="0.45">
      <c r="C107" s="42">
        <v>734</v>
      </c>
      <c r="D107" s="43" t="s">
        <v>119</v>
      </c>
      <c r="E107" s="44">
        <v>200000000</v>
      </c>
      <c r="F107" s="45">
        <v>3.6029555011571013E-2</v>
      </c>
      <c r="G107" s="46">
        <v>199999999</v>
      </c>
      <c r="H107" s="45">
        <v>1.9144773298300753E-2</v>
      </c>
      <c r="I107" s="31">
        <v>-1</v>
      </c>
      <c r="J107" s="29">
        <f t="shared" si="1"/>
        <v>-5.0000000000000001E-9</v>
      </c>
    </row>
    <row r="108" spans="1:11" x14ac:dyDescent="0.45">
      <c r="C108" s="42">
        <v>812</v>
      </c>
      <c r="D108" s="43" t="s">
        <v>120</v>
      </c>
      <c r="E108" s="44">
        <v>570034116</v>
      </c>
      <c r="F108" s="45">
        <v>0.10269037770447126</v>
      </c>
      <c r="G108" s="46">
        <v>817631967.66999996</v>
      </c>
      <c r="H108" s="45">
        <v>7.8266893703763066E-2</v>
      </c>
      <c r="I108" s="31">
        <v>247597851.66999996</v>
      </c>
      <c r="J108" s="29">
        <f t="shared" si="1"/>
        <v>0.43435619855075475</v>
      </c>
    </row>
    <row r="109" spans="1:11" x14ac:dyDescent="0.45">
      <c r="C109" s="42">
        <v>910</v>
      </c>
      <c r="D109" s="43" t="s">
        <v>121</v>
      </c>
      <c r="E109" s="44">
        <v>327009185.84000003</v>
      </c>
      <c r="F109" s="45">
        <v>5.8909977252556645E-2</v>
      </c>
      <c r="G109" s="46">
        <v>339419839.83999997</v>
      </c>
      <c r="H109" s="45">
        <v>3.2490579595864648E-2</v>
      </c>
      <c r="I109" s="31">
        <v>12410653.99999994</v>
      </c>
      <c r="J109" s="29">
        <f t="shared" si="1"/>
        <v>3.7952004217007715E-2</v>
      </c>
    </row>
    <row r="110" spans="1:11" s="41" customFormat="1" x14ac:dyDescent="0.45">
      <c r="A110" s="32"/>
      <c r="B110" s="33" t="s">
        <v>122</v>
      </c>
      <c r="C110" s="34"/>
      <c r="D110" s="35"/>
      <c r="E110" s="36">
        <v>5550998338.3299999</v>
      </c>
      <c r="F110" s="37">
        <v>4.7466242580661212E-2</v>
      </c>
      <c r="G110" s="38">
        <v>10446715449.889999</v>
      </c>
      <c r="H110" s="37">
        <v>8.2661215217342376E-2</v>
      </c>
      <c r="I110" s="39">
        <v>4895717111.5599995</v>
      </c>
      <c r="J110" s="40">
        <f t="shared" si="1"/>
        <v>0.8819525449602027</v>
      </c>
      <c r="K110" s="10"/>
    </row>
    <row r="111" spans="1:11" x14ac:dyDescent="0.45">
      <c r="A111" s="25">
        <v>7</v>
      </c>
      <c r="B111" s="4" t="s">
        <v>123</v>
      </c>
      <c r="C111" s="42">
        <v>225</v>
      </c>
      <c r="D111" s="43" t="s">
        <v>124</v>
      </c>
      <c r="E111" s="44">
        <v>142407114.03</v>
      </c>
      <c r="F111" s="45">
        <v>0.39500694872369624</v>
      </c>
      <c r="G111" s="46">
        <v>155836900.58000001</v>
      </c>
      <c r="H111" s="45">
        <v>0.40717028679120226</v>
      </c>
      <c r="I111" s="31">
        <v>13429786.550000012</v>
      </c>
      <c r="J111" s="29">
        <f t="shared" si="1"/>
        <v>9.4305587480488118E-2</v>
      </c>
    </row>
    <row r="112" spans="1:11" x14ac:dyDescent="0.45">
      <c r="C112" s="42">
        <v>228</v>
      </c>
      <c r="D112" s="43" t="s">
        <v>125</v>
      </c>
      <c r="E112" s="44">
        <v>100757185.97999999</v>
      </c>
      <c r="F112" s="45">
        <v>0.27947893521359762</v>
      </c>
      <c r="G112" s="46">
        <v>102007546.13</v>
      </c>
      <c r="H112" s="45">
        <v>0.26652507626906297</v>
      </c>
      <c r="I112" s="31">
        <v>1250360.150000006</v>
      </c>
      <c r="J112" s="29">
        <f t="shared" si="1"/>
        <v>1.2409637464946657E-2</v>
      </c>
    </row>
    <row r="113" spans="1:11" x14ac:dyDescent="0.45">
      <c r="C113" s="42">
        <v>231</v>
      </c>
      <c r="D113" s="43" t="s">
        <v>126</v>
      </c>
      <c r="E113" s="44">
        <v>40734870.740000002</v>
      </c>
      <c r="F113" s="45">
        <v>0.11298983977915514</v>
      </c>
      <c r="G113" s="46">
        <v>48268241.489999995</v>
      </c>
      <c r="H113" s="45">
        <v>0.12611514767839657</v>
      </c>
      <c r="I113" s="31">
        <v>7533370.7499999925</v>
      </c>
      <c r="J113" s="29">
        <f t="shared" si="1"/>
        <v>0.18493665533109269</v>
      </c>
    </row>
    <row r="114" spans="1:11" x14ac:dyDescent="0.45">
      <c r="C114" s="42">
        <v>235</v>
      </c>
      <c r="D114" s="43" t="s">
        <v>127</v>
      </c>
      <c r="E114" s="44">
        <v>35293397.900000006</v>
      </c>
      <c r="F114" s="45">
        <v>9.789635517529989E-2</v>
      </c>
      <c r="G114" s="46">
        <v>35293397.899999999</v>
      </c>
      <c r="H114" s="45">
        <v>9.2214506906224389E-2</v>
      </c>
      <c r="I114" s="31">
        <v>0</v>
      </c>
      <c r="J114" s="29">
        <f t="shared" si="1"/>
        <v>0</v>
      </c>
    </row>
    <row r="115" spans="1:11" x14ac:dyDescent="0.45">
      <c r="C115" s="42">
        <v>237</v>
      </c>
      <c r="D115" s="43" t="s">
        <v>128</v>
      </c>
      <c r="E115" s="44">
        <v>21500000</v>
      </c>
      <c r="F115" s="45">
        <v>5.9636412516374547E-2</v>
      </c>
      <c r="G115" s="46">
        <v>21500000</v>
      </c>
      <c r="H115" s="45">
        <v>5.6175149360833412E-2</v>
      </c>
      <c r="I115" s="31">
        <v>0</v>
      </c>
      <c r="J115" s="29">
        <f t="shared" si="1"/>
        <v>0</v>
      </c>
    </row>
    <row r="116" spans="1:11" x14ac:dyDescent="0.45">
      <c r="C116" s="42">
        <v>251</v>
      </c>
      <c r="D116" s="43" t="s">
        <v>129</v>
      </c>
      <c r="E116" s="44">
        <v>10000000</v>
      </c>
      <c r="F116" s="45">
        <v>2.7737866286685835E-2</v>
      </c>
      <c r="G116" s="46">
        <v>10000000</v>
      </c>
      <c r="H116" s="45">
        <v>2.6127976446899261E-2</v>
      </c>
      <c r="I116" s="31">
        <v>0</v>
      </c>
      <c r="J116" s="29">
        <f t="shared" si="1"/>
        <v>0</v>
      </c>
    </row>
    <row r="117" spans="1:11" x14ac:dyDescent="0.45">
      <c r="C117" s="42">
        <v>818</v>
      </c>
      <c r="D117" s="43" t="s">
        <v>130</v>
      </c>
      <c r="E117" s="44">
        <v>9825428.5399999991</v>
      </c>
      <c r="F117" s="45">
        <v>2.725364230519068E-2</v>
      </c>
      <c r="G117" s="46">
        <v>9825428.5399999991</v>
      </c>
      <c r="H117" s="45">
        <v>2.5671856547381178E-2</v>
      </c>
      <c r="I117" s="31">
        <v>0</v>
      </c>
      <c r="J117" s="29">
        <f t="shared" si="1"/>
        <v>0</v>
      </c>
    </row>
    <row r="118" spans="1:11" s="41" customFormat="1" x14ac:dyDescent="0.45">
      <c r="A118" s="32"/>
      <c r="B118" s="33" t="s">
        <v>131</v>
      </c>
      <c r="C118" s="34"/>
      <c r="D118" s="35"/>
      <c r="E118" s="36">
        <v>360517997.19</v>
      </c>
      <c r="F118" s="37">
        <v>3.0827670387058516E-3</v>
      </c>
      <c r="G118" s="38">
        <v>382731514.63999999</v>
      </c>
      <c r="H118" s="37">
        <v>3.0284209667498499E-3</v>
      </c>
      <c r="I118" s="39">
        <v>22213517.449999988</v>
      </c>
      <c r="J118" s="40">
        <f t="shared" si="1"/>
        <v>6.1615557678506218E-2</v>
      </c>
      <c r="K118" s="10"/>
    </row>
    <row r="119" spans="1:11" x14ac:dyDescent="0.45">
      <c r="A119" s="25">
        <v>8</v>
      </c>
      <c r="B119" s="4" t="s">
        <v>132</v>
      </c>
      <c r="C119" s="42">
        <v>253</v>
      </c>
      <c r="D119" s="43" t="s">
        <v>133</v>
      </c>
      <c r="E119" s="44">
        <v>23669100.359999999</v>
      </c>
      <c r="F119" s="45">
        <v>0.12434244008911691</v>
      </c>
      <c r="G119" s="46">
        <v>22485636.199999999</v>
      </c>
      <c r="H119" s="45">
        <v>0.1050027587011958</v>
      </c>
      <c r="I119" s="31">
        <v>-1183464.1600000001</v>
      </c>
      <c r="J119" s="29">
        <f t="shared" si="1"/>
        <v>-5.0000386241972068E-2</v>
      </c>
    </row>
    <row r="120" spans="1:11" x14ac:dyDescent="0.45">
      <c r="C120" s="42">
        <v>254</v>
      </c>
      <c r="D120" s="43" t="s">
        <v>134</v>
      </c>
      <c r="E120" s="44">
        <v>57355251.800000004</v>
      </c>
      <c r="F120" s="45">
        <v>0.30130811278277564</v>
      </c>
      <c r="G120" s="46">
        <v>127689211.58999999</v>
      </c>
      <c r="H120" s="45">
        <v>0.59627930266570361</v>
      </c>
      <c r="I120" s="31">
        <v>70333959.789999992</v>
      </c>
      <c r="J120" s="29">
        <f t="shared" si="1"/>
        <v>1.2262863047878727</v>
      </c>
    </row>
    <row r="121" spans="1:11" x14ac:dyDescent="0.45">
      <c r="C121" s="42">
        <v>256</v>
      </c>
      <c r="D121" s="43" t="s">
        <v>135</v>
      </c>
      <c r="E121" s="44">
        <v>6213815.5700000003</v>
      </c>
      <c r="F121" s="45">
        <v>3.2643445609926297E-2</v>
      </c>
      <c r="G121" s="46">
        <v>5782093.0300000003</v>
      </c>
      <c r="H121" s="45">
        <v>2.7001046971353033E-2</v>
      </c>
      <c r="I121" s="31">
        <v>-431722.54000000004</v>
      </c>
      <c r="J121" s="29">
        <f t="shared" si="1"/>
        <v>-6.9477849018296498E-2</v>
      </c>
    </row>
    <row r="122" spans="1:11" x14ac:dyDescent="0.45">
      <c r="C122" s="42">
        <v>257</v>
      </c>
      <c r="D122" s="43" t="s">
        <v>136</v>
      </c>
      <c r="E122" s="44">
        <v>35243196.620000005</v>
      </c>
      <c r="F122" s="45">
        <v>0.18514540044272804</v>
      </c>
      <c r="G122" s="46">
        <v>3714984.06</v>
      </c>
      <c r="H122" s="45">
        <v>1.734812265756433E-2</v>
      </c>
      <c r="I122" s="31">
        <v>-31528212.560000006</v>
      </c>
      <c r="J122" s="29">
        <f t="shared" si="1"/>
        <v>-0.89459003676494542</v>
      </c>
    </row>
    <row r="123" spans="1:11" x14ac:dyDescent="0.45">
      <c r="C123" s="42">
        <v>258</v>
      </c>
      <c r="D123" s="43" t="s">
        <v>137</v>
      </c>
      <c r="E123" s="44">
        <v>222662.50000000003</v>
      </c>
      <c r="F123" s="45">
        <v>1.169727541192571E-3</v>
      </c>
      <c r="G123" s="46">
        <v>190875.33000000002</v>
      </c>
      <c r="H123" s="45">
        <v>8.9134396908908107E-4</v>
      </c>
      <c r="I123" s="31">
        <v>-31787.170000000013</v>
      </c>
      <c r="J123" s="29">
        <f t="shared" si="1"/>
        <v>-0.1427594228933925</v>
      </c>
    </row>
    <row r="124" spans="1:11" x14ac:dyDescent="0.45">
      <c r="C124" s="42">
        <v>261</v>
      </c>
      <c r="D124" s="43" t="s">
        <v>138</v>
      </c>
      <c r="E124" s="44">
        <v>13259142.379999999</v>
      </c>
      <c r="F124" s="45">
        <v>6.96551238510284E-2</v>
      </c>
      <c r="G124" s="46">
        <v>12251071.229999999</v>
      </c>
      <c r="H124" s="45">
        <v>5.7209689988440351E-2</v>
      </c>
      <c r="I124" s="31">
        <v>-1008071.1500000004</v>
      </c>
      <c r="J124" s="29">
        <f t="shared" si="1"/>
        <v>-7.6028382613989282E-2</v>
      </c>
    </row>
    <row r="125" spans="1:11" x14ac:dyDescent="0.45">
      <c r="C125" s="42">
        <v>262</v>
      </c>
      <c r="D125" s="43" t="s">
        <v>139</v>
      </c>
      <c r="E125" s="44">
        <v>882868.98</v>
      </c>
      <c r="F125" s="45">
        <v>4.6380336211557533E-3</v>
      </c>
      <c r="G125" s="46">
        <v>833934.62</v>
      </c>
      <c r="H125" s="45">
        <v>3.8942832169646777E-3</v>
      </c>
      <c r="I125" s="31">
        <v>-48934.359999999986</v>
      </c>
      <c r="J125" s="29">
        <f t="shared" si="1"/>
        <v>-5.5426525462475743E-2</v>
      </c>
    </row>
    <row r="126" spans="1:11" s="55" customFormat="1" x14ac:dyDescent="0.45">
      <c r="A126" s="47"/>
      <c r="B126" s="48"/>
      <c r="C126" s="49">
        <v>264</v>
      </c>
      <c r="D126" s="50" t="s">
        <v>140</v>
      </c>
      <c r="E126" s="51">
        <v>0</v>
      </c>
      <c r="F126" s="52">
        <v>0</v>
      </c>
      <c r="G126" s="53">
        <v>28900000</v>
      </c>
      <c r="H126" s="52">
        <v>0</v>
      </c>
      <c r="I126" s="54">
        <v>28900000</v>
      </c>
      <c r="J126" s="29">
        <v>0</v>
      </c>
      <c r="K126" s="10"/>
    </row>
    <row r="127" spans="1:11" x14ac:dyDescent="0.45">
      <c r="C127" s="42">
        <v>267</v>
      </c>
      <c r="D127" s="43" t="s">
        <v>141</v>
      </c>
      <c r="E127" s="44">
        <v>11747485.449999999</v>
      </c>
      <c r="F127" s="45">
        <v>6.1713837177899293E-2</v>
      </c>
      <c r="G127" s="46">
        <v>10669522.92</v>
      </c>
      <c r="H127" s="45">
        <v>4.9824222479666287E-2</v>
      </c>
      <c r="I127" s="31">
        <v>-1077962.5299999993</v>
      </c>
      <c r="J127" s="29">
        <f t="shared" si="1"/>
        <v>-9.1761129187012472E-2</v>
      </c>
    </row>
    <row r="128" spans="1:11" x14ac:dyDescent="0.45">
      <c r="C128" s="42">
        <v>653</v>
      </c>
      <c r="D128" s="43" t="s">
        <v>142</v>
      </c>
      <c r="E128" s="44">
        <v>41380873.560000002</v>
      </c>
      <c r="F128" s="45">
        <v>0.21738886198501978</v>
      </c>
      <c r="G128" s="46">
        <v>1340638.8500000001</v>
      </c>
      <c r="H128" s="45">
        <v>6.2604756396440605E-3</v>
      </c>
      <c r="I128" s="31">
        <v>-40040234.710000001</v>
      </c>
      <c r="J128" s="29">
        <f t="shared" si="1"/>
        <v>-0.96760245169652714</v>
      </c>
    </row>
    <row r="129" spans="1:11" x14ac:dyDescent="0.45">
      <c r="C129" s="42">
        <v>659</v>
      </c>
      <c r="D129" s="43" t="s">
        <v>143</v>
      </c>
      <c r="E129" s="44">
        <v>379759.76</v>
      </c>
      <c r="F129" s="45">
        <v>1.9950168991576078E-3</v>
      </c>
      <c r="G129" s="46">
        <v>285322.10000000003</v>
      </c>
      <c r="H129" s="45">
        <v>1.3323887014777222E-3</v>
      </c>
      <c r="I129" s="31">
        <v>-94437.659999999974</v>
      </c>
      <c r="J129" s="29">
        <f t="shared" si="1"/>
        <v>-0.24867737434845644</v>
      </c>
    </row>
    <row r="130" spans="1:11" s="41" customFormat="1" x14ac:dyDescent="0.45">
      <c r="A130" s="32"/>
      <c r="B130" s="33" t="s">
        <v>144</v>
      </c>
      <c r="C130" s="34"/>
      <c r="D130" s="35"/>
      <c r="E130" s="36">
        <v>190354156.97999996</v>
      </c>
      <c r="F130" s="37">
        <v>1.6277065927150344E-3</v>
      </c>
      <c r="G130" s="38">
        <v>214143289.92999998</v>
      </c>
      <c r="H130" s="37">
        <v>1.6944411534095976E-3</v>
      </c>
      <c r="I130" s="39">
        <v>23789132.950000018</v>
      </c>
      <c r="J130" s="40">
        <f t="shared" si="1"/>
        <v>0.12497301518085305</v>
      </c>
      <c r="K130" s="10"/>
    </row>
    <row r="131" spans="1:11" x14ac:dyDescent="0.45">
      <c r="A131" s="25">
        <v>9</v>
      </c>
      <c r="B131" s="4" t="s">
        <v>145</v>
      </c>
      <c r="C131" s="42">
        <v>200</v>
      </c>
      <c r="D131" s="43" t="s">
        <v>146</v>
      </c>
      <c r="E131" s="44">
        <v>25000000</v>
      </c>
      <c r="F131" s="45">
        <v>1.446880761715957E-2</v>
      </c>
      <c r="G131" s="46">
        <v>47706989.969999999</v>
      </c>
      <c r="H131" s="45">
        <v>2.6554691004002595E-2</v>
      </c>
      <c r="I131" s="31">
        <v>22706989.969999999</v>
      </c>
      <c r="J131" s="29">
        <f t="shared" si="1"/>
        <v>0.90827959879999998</v>
      </c>
    </row>
    <row r="132" spans="1:11" x14ac:dyDescent="0.45">
      <c r="C132" s="42">
        <v>275</v>
      </c>
      <c r="D132" s="43" t="s">
        <v>147</v>
      </c>
      <c r="E132" s="44">
        <v>652879160.51999998</v>
      </c>
      <c r="F132" s="45">
        <v>0.37785531883266088</v>
      </c>
      <c r="G132" s="46">
        <v>643488379.96000004</v>
      </c>
      <c r="H132" s="45">
        <v>0.35817885608061589</v>
      </c>
      <c r="I132" s="31">
        <v>-9390780.5599999428</v>
      </c>
      <c r="J132" s="29">
        <f t="shared" si="1"/>
        <v>-1.4383642682851829E-2</v>
      </c>
    </row>
    <row r="133" spans="1:11" x14ac:dyDescent="0.45">
      <c r="C133" s="42">
        <v>276</v>
      </c>
      <c r="D133" s="43" t="s">
        <v>148</v>
      </c>
      <c r="E133" s="44">
        <v>516063.49</v>
      </c>
      <c r="F133" s="45">
        <v>2.9867293420199808E-4</v>
      </c>
      <c r="G133" s="46">
        <v>136510063.42000002</v>
      </c>
      <c r="H133" s="45">
        <v>7.5984306604428981E-2</v>
      </c>
      <c r="I133" s="31">
        <v>135993999.93000001</v>
      </c>
      <c r="J133" s="29">
        <f t="shared" si="1"/>
        <v>263.52183900860729</v>
      </c>
    </row>
    <row r="134" spans="1:11" x14ac:dyDescent="0.45">
      <c r="C134" s="42">
        <v>279</v>
      </c>
      <c r="D134" s="43" t="s">
        <v>149</v>
      </c>
      <c r="E134" s="44">
        <v>2177000</v>
      </c>
      <c r="F134" s="45">
        <v>1.2599437673022555E-3</v>
      </c>
      <c r="G134" s="46">
        <v>3048000</v>
      </c>
      <c r="H134" s="45">
        <v>1.6965794369147432E-3</v>
      </c>
      <c r="I134" s="31">
        <v>871000</v>
      </c>
      <c r="J134" s="29">
        <f t="shared" si="1"/>
        <v>0.40009186954524573</v>
      </c>
    </row>
    <row r="135" spans="1:11" x14ac:dyDescent="0.45">
      <c r="C135" s="42">
        <v>290</v>
      </c>
      <c r="D135" s="43" t="s">
        <v>150</v>
      </c>
      <c r="E135" s="44">
        <v>78218425.129999995</v>
      </c>
      <c r="F135" s="45">
        <v>4.5269093812926778E-2</v>
      </c>
      <c r="G135" s="46">
        <v>114239464.91</v>
      </c>
      <c r="H135" s="45">
        <v>6.3588033809202554E-2</v>
      </c>
      <c r="I135" s="31">
        <v>36021039.780000001</v>
      </c>
      <c r="J135" s="29">
        <f t="shared" ref="J135:J198" si="2">+I135/E135</f>
        <v>0.46051860185285737</v>
      </c>
    </row>
    <row r="136" spans="1:11" x14ac:dyDescent="0.45">
      <c r="C136" s="42">
        <v>292</v>
      </c>
      <c r="D136" s="43" t="s">
        <v>151</v>
      </c>
      <c r="E136" s="44">
        <v>29198686</v>
      </c>
      <c r="F136" s="45">
        <v>1.6898806816314019E-2</v>
      </c>
      <c r="G136" s="46">
        <v>29505485.349999998</v>
      </c>
      <c r="H136" s="45">
        <v>1.6423359488516798E-2</v>
      </c>
      <c r="I136" s="31">
        <v>306799.34999999776</v>
      </c>
      <c r="J136" s="29">
        <f t="shared" si="2"/>
        <v>1.0507299883289191E-2</v>
      </c>
    </row>
    <row r="137" spans="1:11" x14ac:dyDescent="0.45">
      <c r="C137" s="42">
        <v>296</v>
      </c>
      <c r="D137" s="43" t="s">
        <v>152</v>
      </c>
      <c r="E137" s="44">
        <v>19559973.329999998</v>
      </c>
      <c r="F137" s="45">
        <v>1.1320379644341681E-2</v>
      </c>
      <c r="G137" s="46">
        <v>32526557.300000001</v>
      </c>
      <c r="H137" s="45">
        <v>1.810495021942557E-2</v>
      </c>
      <c r="I137" s="31">
        <v>12966583.970000003</v>
      </c>
      <c r="J137" s="29">
        <f t="shared" si="2"/>
        <v>0.66291419478126679</v>
      </c>
    </row>
    <row r="138" spans="1:11" x14ac:dyDescent="0.45">
      <c r="C138" s="42">
        <v>304</v>
      </c>
      <c r="D138" s="43" t="s">
        <v>153</v>
      </c>
      <c r="E138" s="44">
        <v>511766997.70999998</v>
      </c>
      <c r="F138" s="45">
        <v>0.29618632938709327</v>
      </c>
      <c r="G138" s="46">
        <v>158521789.75</v>
      </c>
      <c r="H138" s="45">
        <v>8.8236485824400371E-2</v>
      </c>
      <c r="I138" s="31">
        <v>-353245207.95999998</v>
      </c>
      <c r="J138" s="29">
        <f t="shared" si="2"/>
        <v>-0.69024616581503639</v>
      </c>
    </row>
    <row r="139" spans="1:11" x14ac:dyDescent="0.45">
      <c r="C139" s="42">
        <v>305</v>
      </c>
      <c r="D139" s="43" t="s">
        <v>154</v>
      </c>
      <c r="E139" s="44">
        <v>5463091.25</v>
      </c>
      <c r="F139" s="45">
        <v>3.161776651649512E-3</v>
      </c>
      <c r="G139" s="46">
        <v>41579309.609999999</v>
      </c>
      <c r="H139" s="45">
        <v>2.3143898190760358E-2</v>
      </c>
      <c r="I139" s="31">
        <v>36116218.359999999</v>
      </c>
      <c r="J139" s="29">
        <f t="shared" si="2"/>
        <v>6.6109491325080834</v>
      </c>
    </row>
    <row r="140" spans="1:11" x14ac:dyDescent="0.45">
      <c r="C140" s="42">
        <v>318</v>
      </c>
      <c r="D140" s="43" t="s">
        <v>155</v>
      </c>
      <c r="E140" s="44">
        <v>74200000</v>
      </c>
      <c r="F140" s="45">
        <v>4.2943421007729604E-2</v>
      </c>
      <c r="G140" s="46">
        <v>61650000</v>
      </c>
      <c r="H140" s="45">
        <v>3.4315656917911393E-2</v>
      </c>
      <c r="I140" s="31">
        <v>-12550000</v>
      </c>
      <c r="J140" s="29">
        <f t="shared" si="2"/>
        <v>-0.16913746630727763</v>
      </c>
    </row>
    <row r="141" spans="1:11" x14ac:dyDescent="0.45">
      <c r="C141" s="42">
        <v>319</v>
      </c>
      <c r="D141" s="43" t="s">
        <v>156</v>
      </c>
      <c r="E141" s="44">
        <v>94583530.25999999</v>
      </c>
      <c r="F141" s="45">
        <v>5.4740436123349223E-2</v>
      </c>
      <c r="G141" s="46">
        <v>95654261.599999994</v>
      </c>
      <c r="H141" s="45">
        <v>5.3243127717789877E-2</v>
      </c>
      <c r="I141" s="31">
        <v>1070731.3400000036</v>
      </c>
      <c r="J141" s="29">
        <f t="shared" si="2"/>
        <v>1.1320483989725039E-2</v>
      </c>
    </row>
    <row r="142" spans="1:11" x14ac:dyDescent="0.45">
      <c r="C142" s="42">
        <v>320</v>
      </c>
      <c r="D142" s="43" t="s">
        <v>157</v>
      </c>
      <c r="E142" s="44">
        <v>143479462.74000001</v>
      </c>
      <c r="F142" s="45">
        <v>8.3039069735938997E-2</v>
      </c>
      <c r="G142" s="46">
        <v>172600410.95000002</v>
      </c>
      <c r="H142" s="45">
        <v>9.6072935702363624E-2</v>
      </c>
      <c r="I142" s="31">
        <v>29120948.210000008</v>
      </c>
      <c r="J142" s="29">
        <f t="shared" si="2"/>
        <v>0.20296248434363218</v>
      </c>
    </row>
    <row r="143" spans="1:11" x14ac:dyDescent="0.45">
      <c r="C143" s="42">
        <v>917</v>
      </c>
      <c r="D143" s="43" t="s">
        <v>158</v>
      </c>
      <c r="E143" s="44">
        <v>90812500</v>
      </c>
      <c r="F143" s="45">
        <v>5.2557943669332141E-2</v>
      </c>
      <c r="G143" s="46">
        <v>228525306.70999998</v>
      </c>
      <c r="H143" s="45">
        <v>0.12720188194843202</v>
      </c>
      <c r="I143" s="31">
        <v>137712806.70999998</v>
      </c>
      <c r="J143" s="29">
        <f t="shared" si="2"/>
        <v>1.5164521041706811</v>
      </c>
    </row>
    <row r="144" spans="1:11" s="55" customFormat="1" x14ac:dyDescent="0.45">
      <c r="A144" s="47"/>
      <c r="B144" s="48"/>
      <c r="C144" s="49">
        <v>980</v>
      </c>
      <c r="D144" s="50" t="s">
        <v>159</v>
      </c>
      <c r="E144" s="51">
        <v>0</v>
      </c>
      <c r="F144" s="52">
        <v>0</v>
      </c>
      <c r="G144" s="53">
        <v>31000000</v>
      </c>
      <c r="H144" s="52">
        <v>0</v>
      </c>
      <c r="I144" s="54">
        <v>31000000</v>
      </c>
      <c r="J144" s="29">
        <v>0</v>
      </c>
      <c r="K144" s="10"/>
    </row>
    <row r="145" spans="1:11" s="41" customFormat="1" x14ac:dyDescent="0.45">
      <c r="A145" s="32"/>
      <c r="B145" s="33" t="s">
        <v>160</v>
      </c>
      <c r="C145" s="34"/>
      <c r="D145" s="35"/>
      <c r="E145" s="36">
        <v>1727854890.4300001</v>
      </c>
      <c r="F145" s="37">
        <v>1.4774780025966655E-2</v>
      </c>
      <c r="G145" s="38">
        <v>1796556019.53</v>
      </c>
      <c r="H145" s="37">
        <v>1.4215521088204331E-2</v>
      </c>
      <c r="I145" s="39">
        <v>68701129.099999905</v>
      </c>
      <c r="J145" s="40">
        <f t="shared" si="2"/>
        <v>3.9760936801181666E-2</v>
      </c>
      <c r="K145" s="10"/>
    </row>
    <row r="146" spans="1:11" ht="28.5" x14ac:dyDescent="0.45">
      <c r="A146" s="25">
        <v>10</v>
      </c>
      <c r="B146" s="4" t="s">
        <v>161</v>
      </c>
      <c r="C146" s="42">
        <v>321</v>
      </c>
      <c r="D146" s="43" t="s">
        <v>162</v>
      </c>
      <c r="E146" s="44">
        <v>69093271</v>
      </c>
      <c r="F146" s="45">
        <v>0.10141475052043832</v>
      </c>
      <c r="G146" s="46">
        <v>93970093.5</v>
      </c>
      <c r="H146" s="45">
        <v>0.13207555403664736</v>
      </c>
      <c r="I146" s="31">
        <v>24876822.5</v>
      </c>
      <c r="J146" s="29">
        <f t="shared" si="2"/>
        <v>0.36004696463133146</v>
      </c>
    </row>
    <row r="147" spans="1:11" x14ac:dyDescent="0.45">
      <c r="C147" s="42">
        <v>322</v>
      </c>
      <c r="D147" s="43" t="s">
        <v>163</v>
      </c>
      <c r="E147" s="44">
        <v>66909005</v>
      </c>
      <c r="F147" s="45">
        <v>9.8208696034173287E-2</v>
      </c>
      <c r="G147" s="46">
        <v>65363600.469999999</v>
      </c>
      <c r="H147" s="45">
        <v>9.1868949198239486E-2</v>
      </c>
      <c r="I147" s="31">
        <v>-1545404.5300000012</v>
      </c>
      <c r="J147" s="29">
        <f t="shared" si="2"/>
        <v>-2.3097108229303383E-2</v>
      </c>
    </row>
    <row r="148" spans="1:11" x14ac:dyDescent="0.45">
      <c r="C148" s="42">
        <v>324</v>
      </c>
      <c r="D148" s="43" t="s">
        <v>164</v>
      </c>
      <c r="E148" s="44">
        <v>29503039</v>
      </c>
      <c r="F148" s="45">
        <v>4.3304410060131068E-2</v>
      </c>
      <c r="G148" s="46">
        <v>29834936</v>
      </c>
      <c r="H148" s="45">
        <v>4.1933189114555007E-2</v>
      </c>
      <c r="I148" s="31">
        <v>331897</v>
      </c>
      <c r="J148" s="29">
        <f t="shared" si="2"/>
        <v>1.1249586864593847E-2</v>
      </c>
    </row>
    <row r="149" spans="1:11" x14ac:dyDescent="0.45">
      <c r="C149" s="42">
        <v>325</v>
      </c>
      <c r="D149" s="43" t="s">
        <v>165</v>
      </c>
      <c r="E149" s="44">
        <v>15245397.440000001</v>
      </c>
      <c r="F149" s="45">
        <v>2.2377116549635191E-2</v>
      </c>
      <c r="G149" s="46">
        <v>15245397.440000001</v>
      </c>
      <c r="H149" s="45">
        <v>2.1427501435835921E-2</v>
      </c>
      <c r="I149" s="31">
        <v>0</v>
      </c>
      <c r="J149" s="29">
        <f t="shared" si="2"/>
        <v>0</v>
      </c>
    </row>
    <row r="150" spans="1:11" x14ac:dyDescent="0.45">
      <c r="C150" s="42">
        <v>326</v>
      </c>
      <c r="D150" s="43" t="s">
        <v>166</v>
      </c>
      <c r="E150" s="44">
        <v>20801746</v>
      </c>
      <c r="F150" s="45">
        <v>3.0532696606295075E-2</v>
      </c>
      <c r="G150" s="46">
        <v>21709404.600000001</v>
      </c>
      <c r="H150" s="45">
        <v>3.0512703920537669E-2</v>
      </c>
      <c r="I150" s="31">
        <v>907658.60000000149</v>
      </c>
      <c r="J150" s="29">
        <f t="shared" si="2"/>
        <v>4.3633769972962921E-2</v>
      </c>
    </row>
    <row r="151" spans="1:11" x14ac:dyDescent="0.45">
      <c r="C151" s="42">
        <v>327</v>
      </c>
      <c r="D151" s="43" t="s">
        <v>167</v>
      </c>
      <c r="E151" s="44">
        <v>216000</v>
      </c>
      <c r="F151" s="45">
        <v>3.1704369753191562E-4</v>
      </c>
      <c r="G151" s="46">
        <v>216000</v>
      </c>
      <c r="H151" s="45">
        <v>3.0358935071098797E-4</v>
      </c>
      <c r="I151" s="31">
        <v>0</v>
      </c>
      <c r="J151" s="29">
        <f t="shared" si="2"/>
        <v>0</v>
      </c>
    </row>
    <row r="152" spans="1:11" x14ac:dyDescent="0.45">
      <c r="C152" s="42">
        <v>328</v>
      </c>
      <c r="D152" s="43" t="s">
        <v>168</v>
      </c>
      <c r="E152" s="44">
        <v>97109836</v>
      </c>
      <c r="F152" s="45">
        <v>0.14253732163036079</v>
      </c>
      <c r="G152" s="46">
        <v>99174642.769999996</v>
      </c>
      <c r="H152" s="45">
        <v>0.13939058058119666</v>
      </c>
      <c r="I152" s="31">
        <v>2064806.7699999958</v>
      </c>
      <c r="J152" s="29">
        <f t="shared" si="2"/>
        <v>2.1262591463958355E-2</v>
      </c>
    </row>
    <row r="153" spans="1:11" x14ac:dyDescent="0.45">
      <c r="C153" s="42">
        <v>329</v>
      </c>
      <c r="D153" s="43" t="s">
        <v>169</v>
      </c>
      <c r="E153" s="44">
        <v>45496205.120000005</v>
      </c>
      <c r="F153" s="45">
        <v>6.6779097661644776E-2</v>
      </c>
      <c r="G153" s="46">
        <v>44200208.82</v>
      </c>
      <c r="H153" s="45">
        <v>6.212366989330502E-2</v>
      </c>
      <c r="I153" s="31">
        <v>-1295996.3000000045</v>
      </c>
      <c r="J153" s="29">
        <f t="shared" si="2"/>
        <v>-2.8485810994163294E-2</v>
      </c>
    </row>
    <row r="154" spans="1:11" x14ac:dyDescent="0.45">
      <c r="C154" s="42">
        <v>330</v>
      </c>
      <c r="D154" s="43" t="s">
        <v>170</v>
      </c>
      <c r="E154" s="44">
        <v>97384893.210000008</v>
      </c>
      <c r="F154" s="45">
        <v>0.14294104919930162</v>
      </c>
      <c r="G154" s="46">
        <v>99496856.349999994</v>
      </c>
      <c r="H154" s="45">
        <v>0.13984345378278212</v>
      </c>
      <c r="I154" s="31">
        <v>2111963.1399999857</v>
      </c>
      <c r="J154" s="29">
        <f t="shared" si="2"/>
        <v>2.1686763422800754E-2</v>
      </c>
    </row>
    <row r="155" spans="1:11" x14ac:dyDescent="0.45">
      <c r="C155" s="42">
        <v>331</v>
      </c>
      <c r="D155" s="43" t="s">
        <v>171</v>
      </c>
      <c r="E155" s="44">
        <v>17000000</v>
      </c>
      <c r="F155" s="45">
        <v>2.4952513231678543E-2</v>
      </c>
      <c r="G155" s="46">
        <v>17000000</v>
      </c>
      <c r="H155" s="45">
        <v>2.3893606305957386E-2</v>
      </c>
      <c r="I155" s="31">
        <v>0</v>
      </c>
      <c r="J155" s="29">
        <f t="shared" si="2"/>
        <v>0</v>
      </c>
    </row>
    <row r="156" spans="1:11" x14ac:dyDescent="0.45">
      <c r="C156" s="42">
        <v>332</v>
      </c>
      <c r="D156" s="43" t="s">
        <v>172</v>
      </c>
      <c r="E156" s="44">
        <v>28000000</v>
      </c>
      <c r="F156" s="45">
        <v>4.1098257087470544E-2</v>
      </c>
      <c r="G156" s="46">
        <v>27999999</v>
      </c>
      <c r="H156" s="45">
        <v>3.9354173686658854E-2</v>
      </c>
      <c r="I156" s="31">
        <v>-1</v>
      </c>
      <c r="J156" s="29">
        <f t="shared" si="2"/>
        <v>-3.5714285714285712E-8</v>
      </c>
    </row>
    <row r="157" spans="1:11" x14ac:dyDescent="0.45">
      <c r="C157" s="42">
        <v>333</v>
      </c>
      <c r="D157" s="43" t="s">
        <v>173</v>
      </c>
      <c r="E157" s="44">
        <v>57285284.43</v>
      </c>
      <c r="F157" s="45">
        <v>8.4083048101179059E-2</v>
      </c>
      <c r="G157" s="46">
        <v>60208727.199999996</v>
      </c>
      <c r="H157" s="45">
        <v>8.4623742582328701E-2</v>
      </c>
      <c r="I157" s="31">
        <v>2923442.7699999958</v>
      </c>
      <c r="J157" s="29">
        <f t="shared" si="2"/>
        <v>5.1033049745477121E-2</v>
      </c>
    </row>
    <row r="158" spans="1:11" x14ac:dyDescent="0.45">
      <c r="C158" s="42">
        <v>745</v>
      </c>
      <c r="D158" s="43" t="s">
        <v>174</v>
      </c>
      <c r="E158" s="44">
        <v>1000000</v>
      </c>
      <c r="F158" s="45">
        <v>1.4677948959810909E-3</v>
      </c>
      <c r="G158" s="46">
        <v>1000000</v>
      </c>
      <c r="H158" s="45">
        <v>1.4055062532916109E-3</v>
      </c>
      <c r="I158" s="31">
        <v>0</v>
      </c>
      <c r="J158" s="29">
        <f t="shared" si="2"/>
        <v>0</v>
      </c>
    </row>
    <row r="159" spans="1:11" x14ac:dyDescent="0.45">
      <c r="C159" s="42">
        <v>905</v>
      </c>
      <c r="D159" s="43" t="s">
        <v>175</v>
      </c>
      <c r="E159" s="44">
        <v>30590000</v>
      </c>
      <c r="F159" s="45">
        <v>4.4899845868061568E-2</v>
      </c>
      <c r="G159" s="46">
        <v>30408120.079999998</v>
      </c>
      <c r="H159" s="45">
        <v>4.27388029232822E-2</v>
      </c>
      <c r="I159" s="31">
        <v>-181879.92000000179</v>
      </c>
      <c r="J159" s="29">
        <f t="shared" si="2"/>
        <v>-5.9457312847336317E-3</v>
      </c>
    </row>
    <row r="160" spans="1:11" x14ac:dyDescent="0.45">
      <c r="C160" s="42">
        <v>918</v>
      </c>
      <c r="D160" s="43" t="s">
        <v>176</v>
      </c>
      <c r="E160" s="44">
        <v>514710</v>
      </c>
      <c r="F160" s="45">
        <v>7.5548871091042733E-4</v>
      </c>
      <c r="G160" s="46">
        <v>514710</v>
      </c>
      <c r="H160" s="45">
        <v>7.2342812363172511E-4</v>
      </c>
      <c r="I160" s="31">
        <v>0</v>
      </c>
      <c r="J160" s="29">
        <f t="shared" si="2"/>
        <v>0</v>
      </c>
    </row>
    <row r="161" spans="1:11" x14ac:dyDescent="0.45">
      <c r="C161" s="42">
        <v>920</v>
      </c>
      <c r="D161" s="43" t="s">
        <v>177</v>
      </c>
      <c r="E161" s="44">
        <v>83508333.000000015</v>
      </c>
      <c r="F161" s="45">
        <v>0.12257310494928932</v>
      </c>
      <c r="G161" s="46">
        <v>53445333.120000005</v>
      </c>
      <c r="H161" s="45">
        <v>7.5117749909413251E-2</v>
      </c>
      <c r="I161" s="31">
        <v>-30062999.88000001</v>
      </c>
      <c r="J161" s="29">
        <f t="shared" si="2"/>
        <v>-0.36000000000000004</v>
      </c>
    </row>
    <row r="162" spans="1:11" x14ac:dyDescent="0.45">
      <c r="C162" s="42">
        <v>921</v>
      </c>
      <c r="D162" s="43" t="s">
        <v>178</v>
      </c>
      <c r="E162" s="44">
        <v>21636378</v>
      </c>
      <c r="F162" s="45">
        <v>3.175776519591756E-2</v>
      </c>
      <c r="G162" s="46">
        <v>21636378</v>
      </c>
      <c r="H162" s="45">
        <v>3.0410064577581039E-2</v>
      </c>
      <c r="I162" s="31">
        <v>0</v>
      </c>
      <c r="J162" s="29">
        <f t="shared" si="2"/>
        <v>0</v>
      </c>
    </row>
    <row r="163" spans="1:11" s="55" customFormat="1" x14ac:dyDescent="0.45">
      <c r="A163" s="47"/>
      <c r="B163" s="48"/>
      <c r="C163" s="49">
        <v>970</v>
      </c>
      <c r="D163" s="50" t="s">
        <v>179</v>
      </c>
      <c r="E163" s="51">
        <v>0</v>
      </c>
      <c r="F163" s="52">
        <v>0</v>
      </c>
      <c r="G163" s="53">
        <v>30062999.880000003</v>
      </c>
      <c r="H163" s="52">
        <v>0</v>
      </c>
      <c r="I163" s="54">
        <v>30062999.880000003</v>
      </c>
      <c r="J163" s="29">
        <v>0</v>
      </c>
      <c r="K163" s="10"/>
    </row>
    <row r="164" spans="1:11" s="41" customFormat="1" x14ac:dyDescent="0.45">
      <c r="A164" s="32"/>
      <c r="B164" s="33" t="s">
        <v>180</v>
      </c>
      <c r="C164" s="34"/>
      <c r="D164" s="35"/>
      <c r="E164" s="36">
        <v>681294098.19999993</v>
      </c>
      <c r="F164" s="37">
        <v>5.8257035875213291E-3</v>
      </c>
      <c r="G164" s="38">
        <v>711487407.23000002</v>
      </c>
      <c r="H164" s="37">
        <v>5.6297516645853725E-3</v>
      </c>
      <c r="I164" s="39">
        <v>30193309.030000091</v>
      </c>
      <c r="J164" s="40">
        <f t="shared" si="2"/>
        <v>4.4317584887013914E-2</v>
      </c>
      <c r="K164" s="10"/>
    </row>
    <row r="165" spans="1:11" x14ac:dyDescent="0.45">
      <c r="A165" s="25">
        <v>11</v>
      </c>
      <c r="B165" s="4" t="s">
        <v>181</v>
      </c>
      <c r="C165" s="42">
        <v>335</v>
      </c>
      <c r="D165" s="43" t="s">
        <v>182</v>
      </c>
      <c r="E165" s="44">
        <v>199518568.17999998</v>
      </c>
      <c r="F165" s="45">
        <v>7.4821293755821486E-2</v>
      </c>
      <c r="G165" s="46">
        <v>259707191.20000002</v>
      </c>
      <c r="H165" s="45">
        <v>7.996474960408817E-2</v>
      </c>
      <c r="I165" s="31">
        <v>60188623.020000041</v>
      </c>
      <c r="J165" s="29">
        <f t="shared" si="2"/>
        <v>0.30166928105508245</v>
      </c>
    </row>
    <row r="166" spans="1:11" x14ac:dyDescent="0.45">
      <c r="C166" s="56">
        <v>337</v>
      </c>
      <c r="D166" s="43" t="s">
        <v>183</v>
      </c>
      <c r="E166" s="51">
        <v>506208758</v>
      </c>
      <c r="F166" s="52">
        <v>0.18983292898291865</v>
      </c>
      <c r="G166" s="46">
        <v>785854288.1500001</v>
      </c>
      <c r="H166" s="52">
        <v>0.24196727509489813</v>
      </c>
      <c r="I166" s="31">
        <v>279645530.1500001</v>
      </c>
      <c r="J166" s="29">
        <f t="shared" si="2"/>
        <v>0.55243123658085758</v>
      </c>
    </row>
    <row r="167" spans="1:11" x14ac:dyDescent="0.45">
      <c r="C167" s="42">
        <v>342</v>
      </c>
      <c r="D167" s="43" t="s">
        <v>184</v>
      </c>
      <c r="E167" s="44">
        <v>132635905.04000001</v>
      </c>
      <c r="F167" s="45">
        <v>4.9739681394535384E-2</v>
      </c>
      <c r="G167" s="46">
        <v>290209147.00999999</v>
      </c>
      <c r="H167" s="45">
        <v>8.9356408138885068E-2</v>
      </c>
      <c r="I167" s="31">
        <v>157573241.96999997</v>
      </c>
      <c r="J167" s="29">
        <f t="shared" si="2"/>
        <v>1.1880134713332671</v>
      </c>
    </row>
    <row r="168" spans="1:11" x14ac:dyDescent="0.45">
      <c r="C168" s="42">
        <v>346</v>
      </c>
      <c r="D168" s="43" t="s">
        <v>185</v>
      </c>
      <c r="E168" s="44">
        <v>62526343</v>
      </c>
      <c r="F168" s="45">
        <v>2.3447952337246232E-2</v>
      </c>
      <c r="G168" s="46">
        <v>62526343</v>
      </c>
      <c r="H168" s="45">
        <v>1.9252078999244634E-2</v>
      </c>
      <c r="I168" s="31">
        <v>0</v>
      </c>
      <c r="J168" s="29">
        <f t="shared" si="2"/>
        <v>0</v>
      </c>
    </row>
    <row r="169" spans="1:11" x14ac:dyDescent="0.45">
      <c r="C169" s="42">
        <v>347</v>
      </c>
      <c r="D169" s="43" t="s">
        <v>186</v>
      </c>
      <c r="E169" s="44">
        <v>67505415.460000008</v>
      </c>
      <c r="F169" s="45">
        <v>2.5315150195367817E-2</v>
      </c>
      <c r="G169" s="46">
        <v>74054175.729999989</v>
      </c>
      <c r="H169" s="45">
        <v>2.2801538887024055E-2</v>
      </c>
      <c r="I169" s="31">
        <v>6548760.2699999809</v>
      </c>
      <c r="J169" s="29">
        <f t="shared" si="2"/>
        <v>9.7010887576574001E-2</v>
      </c>
    </row>
    <row r="170" spans="1:11" x14ac:dyDescent="0.45">
      <c r="C170" s="42">
        <v>350</v>
      </c>
      <c r="D170" s="43" t="s">
        <v>187</v>
      </c>
      <c r="E170" s="44">
        <v>1503358.3299999998</v>
      </c>
      <c r="F170" s="45">
        <v>5.6377316785729962E-4</v>
      </c>
      <c r="G170" s="46">
        <v>1631034.9399999997</v>
      </c>
      <c r="H170" s="45">
        <v>5.0220134440628048E-4</v>
      </c>
      <c r="I170" s="31">
        <v>127676.60999999987</v>
      </c>
      <c r="J170" s="29">
        <f t="shared" si="2"/>
        <v>8.4927596736035574E-2</v>
      </c>
    </row>
    <row r="171" spans="1:11" x14ac:dyDescent="0.45">
      <c r="C171" s="42">
        <v>351</v>
      </c>
      <c r="D171" s="43" t="s">
        <v>188</v>
      </c>
      <c r="E171" s="44">
        <v>49298710.88000001</v>
      </c>
      <c r="F171" s="45">
        <v>1.848746892172988E-2</v>
      </c>
      <c r="G171" s="46">
        <v>69017382.470000014</v>
      </c>
      <c r="H171" s="45">
        <v>2.1250692682179124E-2</v>
      </c>
      <c r="I171" s="31">
        <v>19718671.590000004</v>
      </c>
      <c r="J171" s="29">
        <f t="shared" si="2"/>
        <v>0.39998351352427897</v>
      </c>
    </row>
    <row r="172" spans="1:11" x14ac:dyDescent="0.45">
      <c r="C172" s="42">
        <v>356</v>
      </c>
      <c r="D172" s="43" t="s">
        <v>189</v>
      </c>
      <c r="E172" s="44">
        <v>111251933.72000001</v>
      </c>
      <c r="F172" s="45">
        <v>4.1720495940295713E-2</v>
      </c>
      <c r="G172" s="46">
        <v>148472201.81</v>
      </c>
      <c r="H172" s="45">
        <v>4.5715108565327608E-2</v>
      </c>
      <c r="I172" s="31">
        <v>37220268.089999989</v>
      </c>
      <c r="J172" s="29">
        <f t="shared" si="2"/>
        <v>0.33455839233928586</v>
      </c>
    </row>
    <row r="173" spans="1:11" x14ac:dyDescent="0.45">
      <c r="C173" s="42">
        <v>357</v>
      </c>
      <c r="D173" s="43" t="s">
        <v>190</v>
      </c>
      <c r="E173" s="44">
        <v>714150358.26999998</v>
      </c>
      <c r="F173" s="45">
        <v>0.2678129370582617</v>
      </c>
      <c r="G173" s="46">
        <v>780403671.1099999</v>
      </c>
      <c r="H173" s="45">
        <v>0.24028901110545109</v>
      </c>
      <c r="I173" s="31">
        <v>66253312.839999914</v>
      </c>
      <c r="J173" s="29">
        <f t="shared" si="2"/>
        <v>9.2772218164947573E-2</v>
      </c>
    </row>
    <row r="174" spans="1:11" x14ac:dyDescent="0.45">
      <c r="C174" s="42">
        <v>358</v>
      </c>
      <c r="D174" s="43" t="s">
        <v>191</v>
      </c>
      <c r="E174" s="44">
        <v>323908900.06</v>
      </c>
      <c r="F174" s="45">
        <v>0.12146880955786481</v>
      </c>
      <c r="G174" s="46">
        <v>377990120.02000004</v>
      </c>
      <c r="H174" s="45">
        <v>0.11638447576502277</v>
      </c>
      <c r="I174" s="31">
        <v>54081219.960000038</v>
      </c>
      <c r="J174" s="29">
        <f t="shared" si="2"/>
        <v>0.16696429134853097</v>
      </c>
    </row>
    <row r="175" spans="1:11" x14ac:dyDescent="0.45">
      <c r="C175" s="42">
        <v>373</v>
      </c>
      <c r="D175" s="43" t="s">
        <v>192</v>
      </c>
      <c r="E175" s="44">
        <v>92948929.5</v>
      </c>
      <c r="F175" s="45">
        <v>3.4856701418057669E-2</v>
      </c>
      <c r="G175" s="46">
        <v>96150739</v>
      </c>
      <c r="H175" s="45">
        <v>2.9605147754503281E-2</v>
      </c>
      <c r="I175" s="31">
        <v>3201809.5</v>
      </c>
      <c r="J175" s="29">
        <f t="shared" si="2"/>
        <v>3.4446975529718177E-2</v>
      </c>
    </row>
    <row r="176" spans="1:11" x14ac:dyDescent="0.45">
      <c r="C176" s="42">
        <v>378</v>
      </c>
      <c r="D176" s="43" t="s">
        <v>193</v>
      </c>
      <c r="E176" s="44">
        <v>17000000</v>
      </c>
      <c r="F176" s="45">
        <v>6.3751559839855974E-3</v>
      </c>
      <c r="G176" s="46">
        <v>8000000</v>
      </c>
      <c r="H176" s="45">
        <v>2.4632278909060309E-3</v>
      </c>
      <c r="I176" s="31">
        <v>-9000000</v>
      </c>
      <c r="J176" s="29">
        <f t="shared" si="2"/>
        <v>-0.52941176470588236</v>
      </c>
    </row>
    <row r="177" spans="1:11" x14ac:dyDescent="0.45">
      <c r="C177" s="42">
        <v>912</v>
      </c>
      <c r="D177" s="43" t="s">
        <v>194</v>
      </c>
      <c r="E177" s="44">
        <v>171114646.63999999</v>
      </c>
      <c r="F177" s="45">
        <v>6.4169562557328058E-2</v>
      </c>
      <c r="G177" s="46">
        <v>37845728.670000002</v>
      </c>
      <c r="H177" s="45">
        <v>1.165283180145075E-2</v>
      </c>
      <c r="I177" s="31">
        <v>-133268917.96999998</v>
      </c>
      <c r="J177" s="29">
        <f t="shared" si="2"/>
        <v>-0.77882823350813535</v>
      </c>
    </row>
    <row r="178" spans="1:11" x14ac:dyDescent="0.45">
      <c r="C178" s="42">
        <v>913</v>
      </c>
      <c r="D178" s="43" t="s">
        <v>195</v>
      </c>
      <c r="E178" s="44">
        <v>217029592.97999999</v>
      </c>
      <c r="F178" s="45">
        <v>8.1388088728729741E-2</v>
      </c>
      <c r="G178" s="46">
        <v>163293948.79999998</v>
      </c>
      <c r="H178" s="45">
        <v>5.0278776137542669E-2</v>
      </c>
      <c r="I178" s="31">
        <v>-53735644.180000007</v>
      </c>
      <c r="J178" s="29">
        <f t="shared" si="2"/>
        <v>-0.24759593123759821</v>
      </c>
    </row>
    <row r="179" spans="1:11" s="55" customFormat="1" x14ac:dyDescent="0.45">
      <c r="A179" s="47"/>
      <c r="B179" s="48"/>
      <c r="C179" s="49">
        <v>971</v>
      </c>
      <c r="D179" s="50" t="s">
        <v>29</v>
      </c>
      <c r="E179" s="51">
        <v>0</v>
      </c>
      <c r="F179" s="52">
        <v>0</v>
      </c>
      <c r="G179" s="53">
        <v>92614983.239999995</v>
      </c>
      <c r="H179" s="52">
        <v>0</v>
      </c>
      <c r="I179" s="54">
        <v>92614983.239999995</v>
      </c>
      <c r="J179" s="29">
        <v>0</v>
      </c>
      <c r="K179" s="10"/>
    </row>
    <row r="180" spans="1:11" s="41" customFormat="1" x14ac:dyDescent="0.45">
      <c r="A180" s="32"/>
      <c r="B180" s="33" t="s">
        <v>196</v>
      </c>
      <c r="C180" s="34"/>
      <c r="D180" s="35"/>
      <c r="E180" s="36">
        <v>2666601420.0599999</v>
      </c>
      <c r="F180" s="37">
        <v>2.2801943390345684E-2</v>
      </c>
      <c r="G180" s="38">
        <v>3247770955.1500001</v>
      </c>
      <c r="H180" s="37">
        <v>2.5698478645085964E-2</v>
      </c>
      <c r="I180" s="39">
        <v>581169535.09000015</v>
      </c>
      <c r="J180" s="40">
        <f t="shared" si="2"/>
        <v>0.21794390819642012</v>
      </c>
      <c r="K180" s="10"/>
    </row>
    <row r="181" spans="1:11" ht="28.5" x14ac:dyDescent="0.45">
      <c r="A181" s="25">
        <v>12</v>
      </c>
      <c r="B181" s="4" t="s">
        <v>197</v>
      </c>
      <c r="C181" s="42">
        <v>220</v>
      </c>
      <c r="D181" s="43" t="s">
        <v>198</v>
      </c>
      <c r="E181" s="44">
        <v>1784000</v>
      </c>
      <c r="F181" s="45">
        <v>2.195753337473994E-3</v>
      </c>
      <c r="G181" s="46">
        <v>5863655.0899999999</v>
      </c>
      <c r="H181" s="45">
        <v>6.5959112496008594E-3</v>
      </c>
      <c r="I181" s="31">
        <v>4079655.09</v>
      </c>
      <c r="J181" s="29">
        <f t="shared" si="2"/>
        <v>2.2868021804932734</v>
      </c>
    </row>
    <row r="182" spans="1:11" x14ac:dyDescent="0.45">
      <c r="C182" s="42">
        <v>391</v>
      </c>
      <c r="D182" s="43" t="s">
        <v>199</v>
      </c>
      <c r="E182" s="44">
        <v>9239475</v>
      </c>
      <c r="F182" s="45">
        <v>1.1371977616456015E-2</v>
      </c>
      <c r="G182" s="46">
        <v>5519158.04</v>
      </c>
      <c r="H182" s="45">
        <v>6.2083932369154798E-3</v>
      </c>
      <c r="I182" s="31">
        <v>-3720316.96</v>
      </c>
      <c r="J182" s="29">
        <f t="shared" si="2"/>
        <v>-0.40265458372905388</v>
      </c>
    </row>
    <row r="183" spans="1:11" x14ac:dyDescent="0.45">
      <c r="C183" s="42">
        <v>392</v>
      </c>
      <c r="D183" s="43" t="s">
        <v>200</v>
      </c>
      <c r="E183" s="44">
        <v>160005879.98000002</v>
      </c>
      <c r="F183" s="45">
        <v>0.19693578754571098</v>
      </c>
      <c r="G183" s="46">
        <v>130145284.55</v>
      </c>
      <c r="H183" s="45">
        <v>0.146397892316318</v>
      </c>
      <c r="I183" s="31">
        <v>-29860595.430000022</v>
      </c>
      <c r="J183" s="29">
        <f t="shared" si="2"/>
        <v>-0.18662186310735865</v>
      </c>
    </row>
    <row r="184" spans="1:11" x14ac:dyDescent="0.45">
      <c r="C184" s="42">
        <v>395</v>
      </c>
      <c r="D184" s="43" t="s">
        <v>201</v>
      </c>
      <c r="E184" s="44">
        <v>57655390</v>
      </c>
      <c r="F184" s="45">
        <v>7.0962452363152878E-2</v>
      </c>
      <c r="G184" s="46">
        <v>126840048</v>
      </c>
      <c r="H184" s="45">
        <v>0.14267989618453375</v>
      </c>
      <c r="I184" s="31">
        <v>69184658</v>
      </c>
      <c r="J184" s="29">
        <f t="shared" si="2"/>
        <v>1.1999686065778066</v>
      </c>
    </row>
    <row r="185" spans="1:11" x14ac:dyDescent="0.45">
      <c r="C185" s="42">
        <v>401</v>
      </c>
      <c r="D185" s="43" t="s">
        <v>202</v>
      </c>
      <c r="E185" s="44">
        <v>279678058</v>
      </c>
      <c r="F185" s="45">
        <v>0.3442287159594985</v>
      </c>
      <c r="G185" s="46">
        <v>279678057.99999994</v>
      </c>
      <c r="H185" s="45">
        <v>0.31460439277452812</v>
      </c>
      <c r="I185" s="31">
        <v>0</v>
      </c>
      <c r="J185" s="29">
        <f t="shared" si="2"/>
        <v>0</v>
      </c>
    </row>
    <row r="186" spans="1:11" x14ac:dyDescent="0.45">
      <c r="C186" s="42">
        <v>406</v>
      </c>
      <c r="D186" s="43" t="s">
        <v>203</v>
      </c>
      <c r="E186" s="44">
        <v>25243481</v>
      </c>
      <c r="F186" s="45">
        <v>3.1069763259647623E-2</v>
      </c>
      <c r="G186" s="46">
        <v>45883006</v>
      </c>
      <c r="H186" s="45">
        <v>5.1612898575332765E-2</v>
      </c>
      <c r="I186" s="31">
        <v>20639525</v>
      </c>
      <c r="J186" s="29">
        <f t="shared" si="2"/>
        <v>0.81761802185681132</v>
      </c>
    </row>
    <row r="187" spans="1:11" x14ac:dyDescent="0.45">
      <c r="C187" s="42">
        <v>420</v>
      </c>
      <c r="D187" s="43" t="s">
        <v>204</v>
      </c>
      <c r="E187" s="44">
        <v>14806800</v>
      </c>
      <c r="F187" s="45">
        <v>1.8224260379658037E-2</v>
      </c>
      <c r="G187" s="46">
        <v>26697271</v>
      </c>
      <c r="H187" s="45">
        <v>3.0031239460665955E-2</v>
      </c>
      <c r="I187" s="31">
        <v>11890471</v>
      </c>
      <c r="J187" s="29">
        <f t="shared" si="2"/>
        <v>0.80304123780965497</v>
      </c>
    </row>
    <row r="188" spans="1:11" x14ac:dyDescent="0.45">
      <c r="C188" s="42">
        <v>437</v>
      </c>
      <c r="D188" s="43" t="s">
        <v>205</v>
      </c>
      <c r="E188" s="44">
        <v>10618690</v>
      </c>
      <c r="F188" s="45">
        <v>1.3069520183352985E-2</v>
      </c>
      <c r="G188" s="46">
        <v>17343689.620000001</v>
      </c>
      <c r="H188" s="45">
        <v>1.9509578192830515E-2</v>
      </c>
      <c r="I188" s="31">
        <v>6724999.620000001</v>
      </c>
      <c r="J188" s="29">
        <f t="shared" si="2"/>
        <v>0.63331725664841909</v>
      </c>
    </row>
    <row r="189" spans="1:11" x14ac:dyDescent="0.45">
      <c r="C189" s="42">
        <v>660</v>
      </c>
      <c r="D189" s="43" t="s">
        <v>206</v>
      </c>
      <c r="E189" s="44">
        <v>68899034</v>
      </c>
      <c r="F189" s="45">
        <v>8.4801168079727679E-2</v>
      </c>
      <c r="G189" s="46">
        <v>68899034</v>
      </c>
      <c r="H189" s="45">
        <v>7.7503179582009155E-2</v>
      </c>
      <c r="I189" s="31">
        <v>0</v>
      </c>
      <c r="J189" s="29">
        <f t="shared" si="2"/>
        <v>0</v>
      </c>
    </row>
    <row r="190" spans="1:11" x14ac:dyDescent="0.45">
      <c r="C190" s="42">
        <v>661</v>
      </c>
      <c r="D190" s="43" t="s">
        <v>207</v>
      </c>
      <c r="E190" s="44">
        <v>77925000</v>
      </c>
      <c r="F190" s="45">
        <v>9.5910358084451225E-2</v>
      </c>
      <c r="G190" s="46">
        <v>77925000</v>
      </c>
      <c r="H190" s="45">
        <v>8.7656312698492458E-2</v>
      </c>
      <c r="I190" s="31">
        <v>0</v>
      </c>
      <c r="J190" s="29">
        <f t="shared" si="2"/>
        <v>0</v>
      </c>
    </row>
    <row r="191" spans="1:11" x14ac:dyDescent="0.45">
      <c r="C191" s="42">
        <v>692</v>
      </c>
      <c r="D191" s="43" t="s">
        <v>208</v>
      </c>
      <c r="E191" s="44">
        <v>59621206.470000006</v>
      </c>
      <c r="F191" s="45">
        <v>7.3381986037403923E-2</v>
      </c>
      <c r="G191" s="46">
        <v>57188714.499999985</v>
      </c>
      <c r="H191" s="45">
        <v>6.4330469567363602E-2</v>
      </c>
      <c r="I191" s="31">
        <v>-2432491.9700000212</v>
      </c>
      <c r="J191" s="29">
        <f t="shared" si="2"/>
        <v>-4.0799106794727376E-2</v>
      </c>
    </row>
    <row r="192" spans="1:11" x14ac:dyDescent="0.45">
      <c r="C192" s="42">
        <v>946</v>
      </c>
      <c r="D192" s="43" t="s">
        <v>198</v>
      </c>
      <c r="E192" s="44">
        <v>47000402.549999997</v>
      </c>
      <c r="F192" s="45">
        <v>5.7848257153466205E-2</v>
      </c>
      <c r="G192" s="46">
        <v>47000402.550000004</v>
      </c>
      <c r="H192" s="45">
        <v>5.2869836161409341E-2</v>
      </c>
      <c r="I192" s="31">
        <v>0</v>
      </c>
      <c r="J192" s="29">
        <f t="shared" si="2"/>
        <v>0</v>
      </c>
    </row>
    <row r="193" spans="1:11" s="41" customFormat="1" x14ac:dyDescent="0.45">
      <c r="A193" s="32"/>
      <c r="B193" s="33" t="s">
        <v>209</v>
      </c>
      <c r="C193" s="34"/>
      <c r="D193" s="35"/>
      <c r="E193" s="36">
        <v>812477417</v>
      </c>
      <c r="F193" s="37">
        <v>6.9474440120681543E-3</v>
      </c>
      <c r="G193" s="38">
        <v>888983321.3499999</v>
      </c>
      <c r="H193" s="37">
        <v>7.0342149169492262E-3</v>
      </c>
      <c r="I193" s="39">
        <v>76505904.349999905</v>
      </c>
      <c r="J193" s="40">
        <f t="shared" si="2"/>
        <v>9.4163730276333207E-2</v>
      </c>
      <c r="K193" s="10"/>
    </row>
    <row r="194" spans="1:11" x14ac:dyDescent="0.45">
      <c r="A194" s="25">
        <v>13</v>
      </c>
      <c r="B194" s="4" t="s">
        <v>210</v>
      </c>
      <c r="C194" s="42">
        <v>427</v>
      </c>
      <c r="D194" s="43" t="s">
        <v>211</v>
      </c>
      <c r="E194" s="44">
        <v>25630990.560000002</v>
      </c>
      <c r="F194" s="45">
        <v>3.64539107040764E-2</v>
      </c>
      <c r="G194" s="46">
        <v>25630990.560000002</v>
      </c>
      <c r="H194" s="45">
        <v>3.5525693411433024E-2</v>
      </c>
      <c r="I194" s="31">
        <v>0</v>
      </c>
      <c r="J194" s="29">
        <f t="shared" si="2"/>
        <v>0</v>
      </c>
    </row>
    <row r="195" spans="1:11" x14ac:dyDescent="0.45">
      <c r="C195" s="42">
        <v>436</v>
      </c>
      <c r="D195" s="43" t="s">
        <v>212</v>
      </c>
      <c r="E195" s="44">
        <v>56828116</v>
      </c>
      <c r="F195" s="45">
        <v>8.0824307640215337E-2</v>
      </c>
      <c r="G195" s="46">
        <v>63338450.259999998</v>
      </c>
      <c r="H195" s="45">
        <v>8.7789910414295749E-2</v>
      </c>
      <c r="I195" s="31">
        <v>6510334.2599999979</v>
      </c>
      <c r="J195" s="29">
        <f t="shared" si="2"/>
        <v>0.11456185279835773</v>
      </c>
    </row>
    <row r="196" spans="1:11" x14ac:dyDescent="0.45">
      <c r="C196" s="42">
        <v>445</v>
      </c>
      <c r="D196" s="43" t="s">
        <v>213</v>
      </c>
      <c r="E196" s="44">
        <v>45262062.940000005</v>
      </c>
      <c r="F196" s="45">
        <v>6.4374382910975789E-2</v>
      </c>
      <c r="G196" s="46">
        <v>45962062.940000005</v>
      </c>
      <c r="H196" s="45">
        <v>6.3705464396356437E-2</v>
      </c>
      <c r="I196" s="31">
        <v>700000</v>
      </c>
      <c r="J196" s="29">
        <f t="shared" si="2"/>
        <v>1.5465490402590119E-2</v>
      </c>
    </row>
    <row r="197" spans="1:11" x14ac:dyDescent="0.45">
      <c r="C197" s="42">
        <v>447</v>
      </c>
      <c r="D197" s="43" t="s">
        <v>214</v>
      </c>
      <c r="E197" s="44">
        <v>51284144.899999999</v>
      </c>
      <c r="F197" s="45">
        <v>7.2939344046932336E-2</v>
      </c>
      <c r="G197" s="46">
        <v>44624020.899999999</v>
      </c>
      <c r="H197" s="45">
        <v>6.185087859042071E-2</v>
      </c>
      <c r="I197" s="31">
        <v>-6660124</v>
      </c>
      <c r="J197" s="29">
        <f t="shared" si="2"/>
        <v>-0.12986711610355817</v>
      </c>
    </row>
    <row r="198" spans="1:11" x14ac:dyDescent="0.45">
      <c r="C198" s="42">
        <v>448</v>
      </c>
      <c r="D198" s="43" t="s">
        <v>215</v>
      </c>
      <c r="E198" s="44">
        <v>34235142</v>
      </c>
      <c r="F198" s="45">
        <v>4.8691243769447806E-2</v>
      </c>
      <c r="G198" s="46">
        <v>34235142</v>
      </c>
      <c r="H198" s="45">
        <v>4.7451430163878691E-2</v>
      </c>
      <c r="I198" s="31">
        <v>0</v>
      </c>
      <c r="J198" s="29">
        <f t="shared" si="2"/>
        <v>0</v>
      </c>
    </row>
    <row r="199" spans="1:11" s="55" customFormat="1" x14ac:dyDescent="0.45">
      <c r="A199" s="47"/>
      <c r="B199" s="48"/>
      <c r="C199" s="49">
        <v>449</v>
      </c>
      <c r="D199" s="50" t="s">
        <v>216</v>
      </c>
      <c r="E199" s="51">
        <v>0</v>
      </c>
      <c r="F199" s="52">
        <v>0</v>
      </c>
      <c r="G199" s="53">
        <v>0</v>
      </c>
      <c r="H199" s="52">
        <v>0</v>
      </c>
      <c r="I199" s="54">
        <v>0</v>
      </c>
      <c r="J199" s="29">
        <v>0</v>
      </c>
      <c r="K199" s="10"/>
    </row>
    <row r="200" spans="1:11" x14ac:dyDescent="0.45">
      <c r="C200" s="42">
        <v>451</v>
      </c>
      <c r="D200" s="43" t="s">
        <v>217</v>
      </c>
      <c r="E200" s="44">
        <v>4067570</v>
      </c>
      <c r="F200" s="45">
        <v>5.7851386280008072E-3</v>
      </c>
      <c r="G200" s="46">
        <v>272611.40000000002</v>
      </c>
      <c r="H200" s="45">
        <v>3.7785153071592928E-4</v>
      </c>
      <c r="I200" s="31">
        <v>-3794958.6</v>
      </c>
      <c r="J200" s="29">
        <f t="shared" ref="J200:J263" si="3">+I200/E200</f>
        <v>-0.93297929722168271</v>
      </c>
    </row>
    <row r="201" spans="1:11" x14ac:dyDescent="0.45">
      <c r="C201" s="42">
        <v>453</v>
      </c>
      <c r="D201" s="43" t="s">
        <v>218</v>
      </c>
      <c r="E201" s="44">
        <v>60620676</v>
      </c>
      <c r="F201" s="45">
        <v>8.6218310780913784E-2</v>
      </c>
      <c r="G201" s="46">
        <v>62489429.190000005</v>
      </c>
      <c r="H201" s="45">
        <v>8.6613129432614233E-2</v>
      </c>
      <c r="I201" s="31">
        <v>1868753.1900000051</v>
      </c>
      <c r="J201" s="29">
        <f t="shared" si="3"/>
        <v>3.0826993582189766E-2</v>
      </c>
    </row>
    <row r="202" spans="1:11" x14ac:dyDescent="0.45">
      <c r="C202" s="42">
        <v>464</v>
      </c>
      <c r="D202" s="43" t="s">
        <v>219</v>
      </c>
      <c r="E202" s="44">
        <v>48438161.400000006</v>
      </c>
      <c r="F202" s="45">
        <v>6.8891617989236251E-2</v>
      </c>
      <c r="G202" s="46">
        <v>72599051.859999999</v>
      </c>
      <c r="H202" s="45">
        <v>0.10062551629838712</v>
      </c>
      <c r="I202" s="31">
        <v>24160890.459999993</v>
      </c>
      <c r="J202" s="29">
        <f t="shared" si="3"/>
        <v>0.49879866951349622</v>
      </c>
    </row>
    <row r="203" spans="1:11" x14ac:dyDescent="0.45">
      <c r="C203" s="42">
        <v>465</v>
      </c>
      <c r="D203" s="43" t="s">
        <v>220</v>
      </c>
      <c r="E203" s="44">
        <v>50876269.93</v>
      </c>
      <c r="F203" s="45">
        <v>7.23592401410766E-2</v>
      </c>
      <c r="G203" s="46">
        <v>64768069.230000004</v>
      </c>
      <c r="H203" s="45">
        <v>8.9771425920085426E-2</v>
      </c>
      <c r="I203" s="31">
        <v>13891799.300000004</v>
      </c>
      <c r="J203" s="29">
        <f t="shared" si="3"/>
        <v>0.27305066427066194</v>
      </c>
    </row>
    <row r="204" spans="1:11" x14ac:dyDescent="0.45">
      <c r="C204" s="42">
        <v>662</v>
      </c>
      <c r="D204" s="43" t="s">
        <v>221</v>
      </c>
      <c r="E204" s="44">
        <v>26727000</v>
      </c>
      <c r="F204" s="45">
        <v>3.8012720152468815E-2</v>
      </c>
      <c r="G204" s="46">
        <v>28870762</v>
      </c>
      <c r="H204" s="45">
        <v>4.001616078650886E-2</v>
      </c>
      <c r="I204" s="31">
        <v>2143762</v>
      </c>
      <c r="J204" s="29">
        <f t="shared" si="3"/>
        <v>8.0209600778239229E-2</v>
      </c>
    </row>
    <row r="205" spans="1:11" x14ac:dyDescent="0.45">
      <c r="C205" s="42">
        <v>701</v>
      </c>
      <c r="D205" s="43" t="s">
        <v>222</v>
      </c>
      <c r="E205" s="44">
        <v>51936255.890000001</v>
      </c>
      <c r="F205" s="45">
        <v>7.3866814865625782E-2</v>
      </c>
      <c r="G205" s="46">
        <v>19185506.41</v>
      </c>
      <c r="H205" s="45">
        <v>2.6591965576563459E-2</v>
      </c>
      <c r="I205" s="31">
        <v>-32750749.48</v>
      </c>
      <c r="J205" s="29">
        <f t="shared" si="3"/>
        <v>-0.6305951193202195</v>
      </c>
    </row>
    <row r="206" spans="1:11" x14ac:dyDescent="0.45">
      <c r="C206" s="42">
        <v>795</v>
      </c>
      <c r="D206" s="43" t="s">
        <v>223</v>
      </c>
      <c r="E206" s="44">
        <v>5398822</v>
      </c>
      <c r="F206" s="45">
        <v>7.6785239585060797E-3</v>
      </c>
      <c r="G206" s="46">
        <v>5398822</v>
      </c>
      <c r="H206" s="45">
        <v>7.4830075219262087E-3</v>
      </c>
      <c r="I206" s="31">
        <v>0</v>
      </c>
      <c r="J206" s="29">
        <f t="shared" si="3"/>
        <v>0</v>
      </c>
    </row>
    <row r="207" spans="1:11" x14ac:dyDescent="0.45">
      <c r="C207" s="42">
        <v>814</v>
      </c>
      <c r="D207" s="43" t="s">
        <v>224</v>
      </c>
      <c r="E207" s="44">
        <v>20779541</v>
      </c>
      <c r="F207" s="45">
        <v>2.9553892203754702E-2</v>
      </c>
      <c r="G207" s="46">
        <v>28866925.280000001</v>
      </c>
      <c r="H207" s="45">
        <v>4.0010842921867372E-2</v>
      </c>
      <c r="I207" s="31">
        <v>8087384.2800000012</v>
      </c>
      <c r="J207" s="29">
        <f t="shared" si="3"/>
        <v>0.38919937066944843</v>
      </c>
    </row>
    <row r="208" spans="1:11" x14ac:dyDescent="0.45">
      <c r="C208" s="42">
        <v>816</v>
      </c>
      <c r="D208" s="43" t="s">
        <v>225</v>
      </c>
      <c r="E208" s="44">
        <v>128022108.09</v>
      </c>
      <c r="F208" s="45">
        <v>0.18208061391679889</v>
      </c>
      <c r="G208" s="46">
        <v>122569356.48</v>
      </c>
      <c r="H208" s="45">
        <v>0.16988658201687237</v>
      </c>
      <c r="I208" s="31">
        <v>-5452751.6099999994</v>
      </c>
      <c r="J208" s="29">
        <f t="shared" si="3"/>
        <v>-4.2592265440330783E-2</v>
      </c>
    </row>
    <row r="209" spans="1:11" x14ac:dyDescent="0.45">
      <c r="C209" s="42">
        <v>906</v>
      </c>
      <c r="D209" s="43" t="s">
        <v>226</v>
      </c>
      <c r="E209" s="44">
        <v>92427086</v>
      </c>
      <c r="F209" s="45">
        <v>0.13145526825405651</v>
      </c>
      <c r="G209" s="46">
        <v>86004170.009999961</v>
      </c>
      <c r="H209" s="45">
        <v>0.11920560653821337</v>
      </c>
      <c r="I209" s="31">
        <v>-6422915.9900000393</v>
      </c>
      <c r="J209" s="29">
        <f t="shared" si="3"/>
        <v>-6.9491707117111098E-2</v>
      </c>
    </row>
    <row r="210" spans="1:11" x14ac:dyDescent="0.45">
      <c r="C210" s="42">
        <v>907</v>
      </c>
      <c r="D210" s="43" t="s">
        <v>227</v>
      </c>
      <c r="E210" s="44">
        <v>572800</v>
      </c>
      <c r="F210" s="45">
        <v>8.1467003791424919E-4</v>
      </c>
      <c r="G210" s="46">
        <v>16662188.359999999</v>
      </c>
      <c r="H210" s="45">
        <v>2.3094534479860849E-2</v>
      </c>
      <c r="I210" s="31">
        <v>16089388.359999999</v>
      </c>
      <c r="J210" s="29">
        <f t="shared" si="3"/>
        <v>28.089015991620112</v>
      </c>
    </row>
    <row r="211" spans="1:11" s="41" customFormat="1" x14ac:dyDescent="0.45">
      <c r="A211" s="32"/>
      <c r="B211" s="33" t="s">
        <v>228</v>
      </c>
      <c r="C211" s="34"/>
      <c r="D211" s="35"/>
      <c r="E211" s="36">
        <v>703106746.70999992</v>
      </c>
      <c r="F211" s="37">
        <v>6.012222192355544E-3</v>
      </c>
      <c r="G211" s="38">
        <v>721477558.88000011</v>
      </c>
      <c r="H211" s="37">
        <v>5.7088002497177682E-3</v>
      </c>
      <c r="I211" s="39">
        <v>18370812.170000196</v>
      </c>
      <c r="J211" s="40">
        <f t="shared" si="3"/>
        <v>2.6128055598899455E-2</v>
      </c>
      <c r="K211" s="10"/>
    </row>
    <row r="212" spans="1:11" x14ac:dyDescent="0.45">
      <c r="A212" s="25">
        <v>14</v>
      </c>
      <c r="B212" s="4" t="s">
        <v>229</v>
      </c>
      <c r="C212" s="42">
        <v>466</v>
      </c>
      <c r="D212" s="43" t="s">
        <v>230</v>
      </c>
      <c r="E212" s="44">
        <v>11407146</v>
      </c>
      <c r="F212" s="45">
        <v>2.6057681694863742E-2</v>
      </c>
      <c r="G212" s="46">
        <v>14605395.310000001</v>
      </c>
      <c r="H212" s="45">
        <v>3.4351312961505218E-2</v>
      </c>
      <c r="I212" s="31">
        <v>3198249.3100000005</v>
      </c>
      <c r="J212" s="29">
        <f t="shared" si="3"/>
        <v>0.28037243583977978</v>
      </c>
    </row>
    <row r="213" spans="1:11" x14ac:dyDescent="0.45">
      <c r="C213" s="42">
        <v>467</v>
      </c>
      <c r="D213" s="43" t="s">
        <v>231</v>
      </c>
      <c r="E213" s="44">
        <v>148722608</v>
      </c>
      <c r="F213" s="45">
        <v>0.33973146132205162</v>
      </c>
      <c r="G213" s="46">
        <v>149489884.56000003</v>
      </c>
      <c r="H213" s="45">
        <v>0.35159430471449854</v>
      </c>
      <c r="I213" s="31">
        <v>767276.56000003219</v>
      </c>
      <c r="J213" s="29">
        <f t="shared" si="3"/>
        <v>5.1591117874965732E-3</v>
      </c>
    </row>
    <row r="214" spans="1:11" x14ac:dyDescent="0.45">
      <c r="C214" s="42">
        <v>468</v>
      </c>
      <c r="D214" s="43" t="s">
        <v>232</v>
      </c>
      <c r="E214" s="44">
        <v>27359770</v>
      </c>
      <c r="F214" s="45">
        <v>6.2498733504829533E-2</v>
      </c>
      <c r="G214" s="46">
        <v>26514888.519999992</v>
      </c>
      <c r="H214" s="45">
        <v>6.2361970652469907E-2</v>
      </c>
      <c r="I214" s="31">
        <v>-844881.4800000079</v>
      </c>
      <c r="J214" s="29">
        <f t="shared" si="3"/>
        <v>-3.0880430646895347E-2</v>
      </c>
    </row>
    <row r="215" spans="1:11" x14ac:dyDescent="0.45">
      <c r="C215" s="42">
        <v>469</v>
      </c>
      <c r="D215" s="43" t="s">
        <v>233</v>
      </c>
      <c r="E215" s="44">
        <v>139663448</v>
      </c>
      <c r="F215" s="45">
        <v>0.31903735363702318</v>
      </c>
      <c r="G215" s="46">
        <v>139124388.49000001</v>
      </c>
      <c r="H215" s="45">
        <v>0.3272150673200796</v>
      </c>
      <c r="I215" s="31">
        <v>-539059.50999999046</v>
      </c>
      <c r="J215" s="29">
        <f t="shared" si="3"/>
        <v>-3.859703578276189E-3</v>
      </c>
    </row>
    <row r="216" spans="1:11" x14ac:dyDescent="0.45">
      <c r="C216" s="42">
        <v>471</v>
      </c>
      <c r="D216" s="43" t="s">
        <v>234</v>
      </c>
      <c r="E216" s="44">
        <v>23659927.030000001</v>
      </c>
      <c r="F216" s="45">
        <v>5.4047072551841005E-2</v>
      </c>
      <c r="G216" s="46">
        <v>23138427.52</v>
      </c>
      <c r="H216" s="45">
        <v>5.4420667726290048E-2</v>
      </c>
      <c r="I216" s="31">
        <v>-521499.51000000164</v>
      </c>
      <c r="J216" s="29">
        <f t="shared" si="3"/>
        <v>-2.2041467386554388E-2</v>
      </c>
    </row>
    <row r="217" spans="1:11" x14ac:dyDescent="0.45">
      <c r="C217" s="42">
        <v>639</v>
      </c>
      <c r="D217" s="43" t="s">
        <v>235</v>
      </c>
      <c r="E217" s="44">
        <v>86952291.809999987</v>
      </c>
      <c r="F217" s="45">
        <v>0.19862769728939098</v>
      </c>
      <c r="G217" s="46">
        <v>72304222.839999989</v>
      </c>
      <c r="H217" s="45">
        <v>0.17005667662515689</v>
      </c>
      <c r="I217" s="31">
        <v>-14648068.969999999</v>
      </c>
      <c r="J217" s="29">
        <f t="shared" si="3"/>
        <v>-0.16846098780245597</v>
      </c>
    </row>
    <row r="218" spans="1:11" s="41" customFormat="1" x14ac:dyDescent="0.45">
      <c r="A218" s="32"/>
      <c r="B218" s="33" t="s">
        <v>236</v>
      </c>
      <c r="C218" s="34"/>
      <c r="D218" s="35"/>
      <c r="E218" s="36">
        <v>437765190.83999997</v>
      </c>
      <c r="F218" s="37">
        <v>3.7433030016060507E-3</v>
      </c>
      <c r="G218" s="38">
        <v>425177207.23999995</v>
      </c>
      <c r="H218" s="37">
        <v>3.3642789259225292E-3</v>
      </c>
      <c r="I218" s="39">
        <v>-12587983.600000024</v>
      </c>
      <c r="J218" s="40">
        <f t="shared" si="3"/>
        <v>-2.8755104022422928E-2</v>
      </c>
      <c r="K218" s="10"/>
    </row>
    <row r="219" spans="1:11" x14ac:dyDescent="0.45">
      <c r="A219" s="25">
        <v>15</v>
      </c>
      <c r="B219" s="4" t="s">
        <v>237</v>
      </c>
      <c r="C219" s="42">
        <v>472</v>
      </c>
      <c r="D219" s="43" t="s">
        <v>238</v>
      </c>
      <c r="E219" s="44">
        <v>56046761.770000003</v>
      </c>
      <c r="F219" s="45">
        <v>3.4827125915979959E-2</v>
      </c>
      <c r="G219" s="46">
        <v>48259844.440000005</v>
      </c>
      <c r="H219" s="45">
        <v>2.6720592222144349E-2</v>
      </c>
      <c r="I219" s="31">
        <v>-7786917.3299999982</v>
      </c>
      <c r="J219" s="29">
        <f t="shared" si="3"/>
        <v>-0.13893607916109937</v>
      </c>
    </row>
    <row r="220" spans="1:11" ht="28.5" x14ac:dyDescent="0.45">
      <c r="C220" s="42">
        <v>475</v>
      </c>
      <c r="D220" s="43" t="s">
        <v>239</v>
      </c>
      <c r="E220" s="44">
        <v>219961841.88000003</v>
      </c>
      <c r="F220" s="45">
        <v>0.13668298616970451</v>
      </c>
      <c r="G220" s="46">
        <v>240384096.41</v>
      </c>
      <c r="H220" s="45">
        <v>0.1330962727168758</v>
      </c>
      <c r="I220" s="31">
        <v>20422254.529999971</v>
      </c>
      <c r="J220" s="29">
        <f t="shared" si="3"/>
        <v>9.2844533194722537E-2</v>
      </c>
    </row>
    <row r="221" spans="1:11" x14ac:dyDescent="0.45">
      <c r="C221" s="42">
        <v>477</v>
      </c>
      <c r="D221" s="43" t="s">
        <v>240</v>
      </c>
      <c r="E221" s="44">
        <v>133106706.33999999</v>
      </c>
      <c r="F221" s="45">
        <v>8.2711719206691056E-2</v>
      </c>
      <c r="G221" s="46">
        <v>360462684.79000002</v>
      </c>
      <c r="H221" s="45">
        <v>0.19958158844767598</v>
      </c>
      <c r="I221" s="31">
        <v>227355978.45000005</v>
      </c>
      <c r="J221" s="29">
        <f t="shared" si="3"/>
        <v>1.7080730543302245</v>
      </c>
    </row>
    <row r="222" spans="1:11" x14ac:dyDescent="0.45">
      <c r="C222" s="42">
        <v>479</v>
      </c>
      <c r="D222" s="43" t="s">
        <v>241</v>
      </c>
      <c r="E222" s="44">
        <v>25817261.5</v>
      </c>
      <c r="F222" s="45">
        <v>1.6042693434387897E-2</v>
      </c>
      <c r="G222" s="46">
        <v>24678146.960000005</v>
      </c>
      <c r="H222" s="45">
        <v>1.3663838111540984E-2</v>
      </c>
      <c r="I222" s="31">
        <v>-1139114.5399999954</v>
      </c>
      <c r="J222" s="29">
        <f t="shared" si="3"/>
        <v>-4.4122206377310597E-2</v>
      </c>
    </row>
    <row r="223" spans="1:11" x14ac:dyDescent="0.45">
      <c r="C223" s="42">
        <v>480</v>
      </c>
      <c r="D223" s="43" t="s">
        <v>242</v>
      </c>
      <c r="E223" s="44">
        <v>73963675.709999993</v>
      </c>
      <c r="F223" s="45">
        <v>4.5960590153839992E-2</v>
      </c>
      <c r="G223" s="46">
        <v>45482913.390000001</v>
      </c>
      <c r="H223" s="45">
        <v>2.5183056345742728E-2</v>
      </c>
      <c r="I223" s="31">
        <v>-28480762.319999993</v>
      </c>
      <c r="J223" s="29">
        <f t="shared" si="3"/>
        <v>-0.38506418247341584</v>
      </c>
    </row>
    <row r="224" spans="1:11" x14ac:dyDescent="0.45">
      <c r="C224" s="42">
        <v>481</v>
      </c>
      <c r="D224" s="43" t="s">
        <v>243</v>
      </c>
      <c r="E224" s="44">
        <v>12029458</v>
      </c>
      <c r="F224" s="45">
        <v>7.4750339758477072E-3</v>
      </c>
      <c r="G224" s="46">
        <v>11749864.580000002</v>
      </c>
      <c r="H224" s="45">
        <v>6.5056848763352E-3</v>
      </c>
      <c r="I224" s="31">
        <v>-279593.41999999806</v>
      </c>
      <c r="J224" s="29">
        <f t="shared" si="3"/>
        <v>-2.3242395459545897E-2</v>
      </c>
    </row>
    <row r="225" spans="1:11" x14ac:dyDescent="0.45">
      <c r="C225" s="42">
        <v>483</v>
      </c>
      <c r="D225" s="43" t="s">
        <v>244</v>
      </c>
      <c r="E225" s="44">
        <v>193922.5</v>
      </c>
      <c r="F225" s="45">
        <v>1.2050229330210281E-4</v>
      </c>
      <c r="G225" s="46">
        <v>180467.20000000001</v>
      </c>
      <c r="H225" s="45">
        <v>9.9921384261141821E-5</v>
      </c>
      <c r="I225" s="31">
        <v>-13455.299999999988</v>
      </c>
      <c r="J225" s="29">
        <f t="shared" si="3"/>
        <v>-6.9384934703296361E-2</v>
      </c>
    </row>
    <row r="226" spans="1:11" x14ac:dyDescent="0.45">
      <c r="C226" s="42">
        <v>484</v>
      </c>
      <c r="D226" s="43" t="s">
        <v>245</v>
      </c>
      <c r="E226" s="44">
        <v>628863055.58000004</v>
      </c>
      <c r="F226" s="45">
        <v>0.39077177929511914</v>
      </c>
      <c r="G226" s="46">
        <v>418770331.28000009</v>
      </c>
      <c r="H226" s="45">
        <v>0.23186546468828986</v>
      </c>
      <c r="I226" s="31">
        <v>-210092724.29999995</v>
      </c>
      <c r="J226" s="29">
        <f t="shared" si="3"/>
        <v>-0.33408342632917359</v>
      </c>
    </row>
    <row r="227" spans="1:11" x14ac:dyDescent="0.45">
      <c r="C227" s="42">
        <v>485</v>
      </c>
      <c r="D227" s="43" t="s">
        <v>246</v>
      </c>
      <c r="E227" s="44">
        <v>78431291.789999992</v>
      </c>
      <c r="F227" s="45">
        <v>4.8736740333594021E-2</v>
      </c>
      <c r="G227" s="46">
        <v>66586417.830000006</v>
      </c>
      <c r="H227" s="45">
        <v>3.6867680346148082E-2</v>
      </c>
      <c r="I227" s="31">
        <v>-11844873.959999986</v>
      </c>
      <c r="J227" s="29">
        <f t="shared" si="3"/>
        <v>-0.1510222984942626</v>
      </c>
    </row>
    <row r="228" spans="1:11" x14ac:dyDescent="0.45">
      <c r="C228" s="42">
        <v>486</v>
      </c>
      <c r="D228" s="43" t="s">
        <v>247</v>
      </c>
      <c r="E228" s="44">
        <v>70806916.599999994</v>
      </c>
      <c r="F228" s="45">
        <v>4.3998998733776287E-2</v>
      </c>
      <c r="G228" s="46">
        <v>82904537.769999996</v>
      </c>
      <c r="H228" s="45">
        <v>4.5902724569941322E-2</v>
      </c>
      <c r="I228" s="31">
        <v>12097621.170000002</v>
      </c>
      <c r="J228" s="29">
        <f t="shared" si="3"/>
        <v>0.17085366445684211</v>
      </c>
    </row>
    <row r="229" spans="1:11" x14ac:dyDescent="0.45">
      <c r="C229" s="42">
        <v>487</v>
      </c>
      <c r="D229" s="43" t="s">
        <v>248</v>
      </c>
      <c r="E229" s="44">
        <v>11811054</v>
      </c>
      <c r="F229" s="45">
        <v>7.3393190233983913E-3</v>
      </c>
      <c r="G229" s="46">
        <v>10616076.18</v>
      </c>
      <c r="H229" s="45">
        <v>5.8779269990742612E-3</v>
      </c>
      <c r="I229" s="31">
        <v>-1194977.8200000003</v>
      </c>
      <c r="J229" s="29">
        <f t="shared" si="3"/>
        <v>-0.10117452853911263</v>
      </c>
    </row>
    <row r="230" spans="1:11" x14ac:dyDescent="0.45">
      <c r="C230" s="42">
        <v>488</v>
      </c>
      <c r="D230" s="43" t="s">
        <v>249</v>
      </c>
      <c r="E230" s="44">
        <v>98252779.840000004</v>
      </c>
      <c r="F230" s="45">
        <v>6.1053695646593943E-2</v>
      </c>
      <c r="G230" s="46">
        <v>286252779.84000003</v>
      </c>
      <c r="H230" s="45">
        <v>0.1584929228702649</v>
      </c>
      <c r="I230" s="31">
        <v>188000000.00000003</v>
      </c>
      <c r="J230" s="29">
        <f t="shared" si="3"/>
        <v>1.913431867333923</v>
      </c>
    </row>
    <row r="231" spans="1:11" s="55" customFormat="1" x14ac:dyDescent="0.45">
      <c r="A231" s="47"/>
      <c r="B231" s="48"/>
      <c r="C231" s="49">
        <v>489</v>
      </c>
      <c r="D231" s="50" t="s">
        <v>250</v>
      </c>
      <c r="E231" s="51">
        <v>0</v>
      </c>
      <c r="F231" s="52">
        <v>0</v>
      </c>
      <c r="G231" s="53">
        <v>9763711.8000000007</v>
      </c>
      <c r="H231" s="52">
        <v>0</v>
      </c>
      <c r="I231" s="54">
        <v>9763711.8000000007</v>
      </c>
      <c r="J231" s="29">
        <v>0</v>
      </c>
      <c r="K231" s="10"/>
    </row>
    <row r="232" spans="1:11" x14ac:dyDescent="0.45">
      <c r="C232" s="42">
        <v>924</v>
      </c>
      <c r="D232" s="43" t="s">
        <v>251</v>
      </c>
      <c r="E232" s="44">
        <v>200000000</v>
      </c>
      <c r="F232" s="45">
        <v>0.12427881581776515</v>
      </c>
      <c r="G232" s="46">
        <v>200000000</v>
      </c>
      <c r="H232" s="45">
        <v>0.11073633797293005</v>
      </c>
      <c r="I232" s="31">
        <v>0</v>
      </c>
      <c r="J232" s="29">
        <f t="shared" si="3"/>
        <v>0</v>
      </c>
    </row>
    <row r="233" spans="1:11" s="41" customFormat="1" x14ac:dyDescent="0.45">
      <c r="A233" s="32"/>
      <c r="B233" s="33" t="s">
        <v>252</v>
      </c>
      <c r="C233" s="34"/>
      <c r="D233" s="35"/>
      <c r="E233" s="36">
        <v>1609284725.5099998</v>
      </c>
      <c r="F233" s="37">
        <v>1.376089389812196E-2</v>
      </c>
      <c r="G233" s="38">
        <v>1806091872.47</v>
      </c>
      <c r="H233" s="37">
        <v>1.4290974966117946E-2</v>
      </c>
      <c r="I233" s="39">
        <v>196807146.96000028</v>
      </c>
      <c r="J233" s="40">
        <f t="shared" si="3"/>
        <v>0.12229479584330856</v>
      </c>
      <c r="K233" s="10"/>
    </row>
    <row r="234" spans="1:11" ht="28.5" x14ac:dyDescent="0.45">
      <c r="A234" s="25">
        <v>16</v>
      </c>
      <c r="B234" s="4" t="s">
        <v>253</v>
      </c>
      <c r="C234" s="42">
        <v>497</v>
      </c>
      <c r="D234" s="43" t="s">
        <v>254</v>
      </c>
      <c r="E234" s="44">
        <v>42492137.18</v>
      </c>
      <c r="F234" s="45">
        <v>1.889514335296508E-2</v>
      </c>
      <c r="G234" s="46">
        <v>78831762.830000013</v>
      </c>
      <c r="H234" s="45">
        <v>3.1788956151293291E-2</v>
      </c>
      <c r="I234" s="31">
        <v>36339625.650000013</v>
      </c>
      <c r="J234" s="29">
        <f t="shared" si="3"/>
        <v>0.85520823525685541</v>
      </c>
    </row>
    <row r="235" spans="1:11" x14ac:dyDescent="0.45">
      <c r="C235" s="42">
        <v>502</v>
      </c>
      <c r="D235" s="43" t="s">
        <v>255</v>
      </c>
      <c r="E235" s="44">
        <v>417864305.73000002</v>
      </c>
      <c r="F235" s="45">
        <v>0.18581334060485538</v>
      </c>
      <c r="G235" s="46">
        <v>557976351.95000005</v>
      </c>
      <c r="H235" s="45">
        <v>0.22500430218524825</v>
      </c>
      <c r="I235" s="31">
        <v>140112046.22000003</v>
      </c>
      <c r="J235" s="29">
        <f t="shared" si="3"/>
        <v>0.33530513206967338</v>
      </c>
    </row>
    <row r="236" spans="1:11" x14ac:dyDescent="0.45">
      <c r="C236" s="42">
        <v>508</v>
      </c>
      <c r="D236" s="43" t="s">
        <v>256</v>
      </c>
      <c r="E236" s="44">
        <v>37035359.009999998</v>
      </c>
      <c r="F236" s="45">
        <v>1.6468656651891119E-2</v>
      </c>
      <c r="G236" s="46">
        <v>55763247.680000007</v>
      </c>
      <c r="H236" s="45">
        <v>2.2486563432254369E-2</v>
      </c>
      <c r="I236" s="31">
        <v>18727888.670000009</v>
      </c>
      <c r="J236" s="29">
        <f t="shared" si="3"/>
        <v>0.505675904611678</v>
      </c>
    </row>
    <row r="237" spans="1:11" x14ac:dyDescent="0.45">
      <c r="C237" s="42">
        <v>511</v>
      </c>
      <c r="D237" s="43" t="s">
        <v>257</v>
      </c>
      <c r="E237" s="44">
        <v>34137472.289999992</v>
      </c>
      <c r="F237" s="45">
        <v>1.5180042130971559E-2</v>
      </c>
      <c r="G237" s="46">
        <v>30101781.579999994</v>
      </c>
      <c r="H237" s="45">
        <v>1.2138561670706049E-2</v>
      </c>
      <c r="I237" s="31">
        <v>-4035690.7099999972</v>
      </c>
      <c r="J237" s="29">
        <f t="shared" si="3"/>
        <v>-0.11821879123669582</v>
      </c>
    </row>
    <row r="238" spans="1:11" x14ac:dyDescent="0.45">
      <c r="C238" s="42">
        <v>520</v>
      </c>
      <c r="D238" s="43" t="s">
        <v>258</v>
      </c>
      <c r="E238" s="44">
        <v>502322194.07000011</v>
      </c>
      <c r="F238" s="45">
        <v>0.22336955719883134</v>
      </c>
      <c r="G238" s="46">
        <v>213355585.19000003</v>
      </c>
      <c r="H238" s="45">
        <v>8.6035769070197138E-2</v>
      </c>
      <c r="I238" s="31">
        <v>-288966608.88000011</v>
      </c>
      <c r="J238" s="29">
        <f t="shared" si="3"/>
        <v>-0.57526148016412704</v>
      </c>
    </row>
    <row r="239" spans="1:11" x14ac:dyDescent="0.45">
      <c r="C239" s="42">
        <v>545</v>
      </c>
      <c r="D239" s="43" t="s">
        <v>259</v>
      </c>
      <c r="E239" s="44">
        <v>24947157.969999999</v>
      </c>
      <c r="F239" s="45">
        <v>1.1093349437695084E-2</v>
      </c>
      <c r="G239" s="46">
        <v>28193795.399999999</v>
      </c>
      <c r="H239" s="45">
        <v>1.1369165086944615E-2</v>
      </c>
      <c r="I239" s="31">
        <v>3246637.4299999997</v>
      </c>
      <c r="J239" s="29">
        <f t="shared" si="3"/>
        <v>0.13014057288225844</v>
      </c>
    </row>
    <row r="240" spans="1:11" x14ac:dyDescent="0.45">
      <c r="C240" s="42">
        <v>550</v>
      </c>
      <c r="D240" s="43" t="s">
        <v>260</v>
      </c>
      <c r="E240" s="44">
        <v>226930943.44</v>
      </c>
      <c r="F240" s="45">
        <v>0.10091026227649044</v>
      </c>
      <c r="G240" s="46">
        <v>145912509.64000005</v>
      </c>
      <c r="H240" s="45">
        <v>5.8839307968715636E-2</v>
      </c>
      <c r="I240" s="31">
        <v>-81018433.799999952</v>
      </c>
      <c r="J240" s="29">
        <f t="shared" si="3"/>
        <v>-0.35701800984853804</v>
      </c>
    </row>
    <row r="241" spans="1:11" x14ac:dyDescent="0.45">
      <c r="C241" s="42">
        <v>551</v>
      </c>
      <c r="D241" s="43" t="s">
        <v>261</v>
      </c>
      <c r="E241" s="44">
        <v>4025239</v>
      </c>
      <c r="F241" s="45">
        <v>1.7899186292456993E-3</v>
      </c>
      <c r="G241" s="46">
        <v>417053505.07999998</v>
      </c>
      <c r="H241" s="45">
        <v>0.16817707875341306</v>
      </c>
      <c r="I241" s="31">
        <v>413028266.07999998</v>
      </c>
      <c r="J241" s="29">
        <f t="shared" si="3"/>
        <v>102.60962543590578</v>
      </c>
    </row>
    <row r="242" spans="1:11" x14ac:dyDescent="0.45">
      <c r="C242" s="42">
        <v>558</v>
      </c>
      <c r="D242" s="43" t="s">
        <v>262</v>
      </c>
      <c r="E242" s="44">
        <v>208171473.94</v>
      </c>
      <c r="F242" s="45">
        <v>9.256841625621276E-2</v>
      </c>
      <c r="G242" s="46">
        <v>21138500.890000001</v>
      </c>
      <c r="H242" s="45">
        <v>8.5241132986634254E-3</v>
      </c>
      <c r="I242" s="31">
        <v>-187032973.05000001</v>
      </c>
      <c r="J242" s="29">
        <f t="shared" si="3"/>
        <v>-0.8984563038829585</v>
      </c>
    </row>
    <row r="243" spans="1:11" x14ac:dyDescent="0.45">
      <c r="C243" s="42">
        <v>559</v>
      </c>
      <c r="D243" s="43" t="s">
        <v>263</v>
      </c>
      <c r="E243" s="44">
        <v>15563492.1</v>
      </c>
      <c r="F243" s="45">
        <v>6.9206783611875638E-3</v>
      </c>
      <c r="G243" s="46">
        <v>324027545.94999999</v>
      </c>
      <c r="H243" s="45">
        <v>0.13066430433921225</v>
      </c>
      <c r="I243" s="31">
        <v>308464053.84999996</v>
      </c>
      <c r="J243" s="29">
        <f t="shared" si="3"/>
        <v>19.819719884716616</v>
      </c>
    </row>
    <row r="244" spans="1:11" x14ac:dyDescent="0.45">
      <c r="C244" s="42">
        <v>560</v>
      </c>
      <c r="D244" s="43" t="s">
        <v>264</v>
      </c>
      <c r="E244" s="44">
        <v>182519157.46000001</v>
      </c>
      <c r="F244" s="45">
        <v>8.1161501250455723E-2</v>
      </c>
      <c r="G244" s="46">
        <v>176671284.22000003</v>
      </c>
      <c r="H244" s="45">
        <v>7.1242802464959856E-2</v>
      </c>
      <c r="I244" s="31">
        <v>-5847873.2399999797</v>
      </c>
      <c r="J244" s="29">
        <f t="shared" si="3"/>
        <v>-3.2039777749256655E-2</v>
      </c>
    </row>
    <row r="245" spans="1:11" x14ac:dyDescent="0.45">
      <c r="C245" s="42">
        <v>565</v>
      </c>
      <c r="D245" s="43" t="s">
        <v>265</v>
      </c>
      <c r="E245" s="44">
        <v>186599313.08000004</v>
      </c>
      <c r="F245" s="45">
        <v>8.2975839865991247E-2</v>
      </c>
      <c r="G245" s="46">
        <v>165249395.94000006</v>
      </c>
      <c r="H245" s="45">
        <v>6.6636919091770677E-2</v>
      </c>
      <c r="I245" s="31">
        <v>-21349917.139999986</v>
      </c>
      <c r="J245" s="29">
        <f t="shared" si="3"/>
        <v>-0.11441583994924308</v>
      </c>
    </row>
    <row r="246" spans="1:11" x14ac:dyDescent="0.45">
      <c r="C246" s="42">
        <v>571</v>
      </c>
      <c r="D246" s="43" t="s">
        <v>266</v>
      </c>
      <c r="E246" s="44">
        <v>251753786.38</v>
      </c>
      <c r="F246" s="45">
        <v>0.11194833206791055</v>
      </c>
      <c r="G246" s="46">
        <v>74703158.170000002</v>
      </c>
      <c r="H246" s="45">
        <v>3.0124093819268671E-2</v>
      </c>
      <c r="I246" s="31">
        <v>-177050628.20999998</v>
      </c>
      <c r="J246" s="29">
        <f t="shared" si="3"/>
        <v>-0.70326897861531179</v>
      </c>
    </row>
    <row r="247" spans="1:11" x14ac:dyDescent="0.45">
      <c r="C247" s="42">
        <v>576</v>
      </c>
      <c r="D247" s="43" t="s">
        <v>267</v>
      </c>
      <c r="E247" s="44">
        <v>2895577.96</v>
      </c>
      <c r="F247" s="45">
        <v>1.2875878756608635E-3</v>
      </c>
      <c r="G247" s="46">
        <v>2359616.36</v>
      </c>
      <c r="H247" s="45">
        <v>9.5151672763771767E-4</v>
      </c>
      <c r="I247" s="31">
        <v>-535961.60000000009</v>
      </c>
      <c r="J247" s="29">
        <f t="shared" si="3"/>
        <v>-0.1850965877637776</v>
      </c>
    </row>
    <row r="248" spans="1:11" x14ac:dyDescent="0.45">
      <c r="C248" s="42">
        <v>588</v>
      </c>
      <c r="D248" s="43" t="s">
        <v>268</v>
      </c>
      <c r="E248" s="44">
        <v>7997025</v>
      </c>
      <c r="F248" s="45">
        <v>3.556068105780449E-3</v>
      </c>
      <c r="G248" s="46">
        <v>5868078.3300000001</v>
      </c>
      <c r="H248" s="45">
        <v>2.3663061439713885E-3</v>
      </c>
      <c r="I248" s="31">
        <v>-2128946.67</v>
      </c>
      <c r="J248" s="29">
        <f t="shared" si="3"/>
        <v>-0.2662173333208287</v>
      </c>
    </row>
    <row r="249" spans="1:11" x14ac:dyDescent="0.45">
      <c r="C249" s="42">
        <v>922</v>
      </c>
      <c r="D249" s="43" t="s">
        <v>269</v>
      </c>
      <c r="E249" s="44">
        <v>40000000</v>
      </c>
      <c r="F249" s="45">
        <v>1.7786955052812508E-2</v>
      </c>
      <c r="G249" s="46">
        <v>117622803.68999998</v>
      </c>
      <c r="H249" s="45">
        <v>4.7431466894339747E-2</v>
      </c>
      <c r="I249" s="31">
        <v>77622803.689999983</v>
      </c>
      <c r="J249" s="29">
        <f t="shared" si="3"/>
        <v>1.9405700922499995</v>
      </c>
    </row>
    <row r="250" spans="1:11" x14ac:dyDescent="0.45">
      <c r="C250" s="42">
        <v>925</v>
      </c>
      <c r="D250" s="43" t="s">
        <v>270</v>
      </c>
      <c r="E250" s="44">
        <v>63584465.799999997</v>
      </c>
      <c r="F250" s="45">
        <v>2.8274350881042354E-2</v>
      </c>
      <c r="G250" s="46">
        <v>63563871.100000009</v>
      </c>
      <c r="H250" s="45">
        <v>2.5632169555333015E-2</v>
      </c>
      <c r="I250" s="31">
        <v>-20594.699999988079</v>
      </c>
      <c r="J250" s="29">
        <f t="shared" si="3"/>
        <v>-3.2389514861644211E-4</v>
      </c>
    </row>
    <row r="251" spans="1:11" s="55" customFormat="1" x14ac:dyDescent="0.45">
      <c r="A251" s="47"/>
      <c r="B251" s="48"/>
      <c r="C251" s="49">
        <v>952</v>
      </c>
      <c r="D251" s="50" t="s">
        <v>271</v>
      </c>
      <c r="E251" s="51">
        <v>0</v>
      </c>
      <c r="F251" s="52">
        <v>0</v>
      </c>
      <c r="G251" s="53">
        <v>150100</v>
      </c>
      <c r="H251" s="52">
        <v>0</v>
      </c>
      <c r="I251" s="54">
        <v>150100</v>
      </c>
      <c r="J251" s="29">
        <v>0</v>
      </c>
      <c r="K251" s="10"/>
    </row>
    <row r="252" spans="1:11" s="55" customFormat="1" x14ac:dyDescent="0.45">
      <c r="A252" s="47"/>
      <c r="B252" s="48"/>
      <c r="C252" s="49">
        <v>953</v>
      </c>
      <c r="D252" s="50" t="s">
        <v>272</v>
      </c>
      <c r="E252" s="51">
        <v>0</v>
      </c>
      <c r="F252" s="52">
        <v>0</v>
      </c>
      <c r="G252" s="53">
        <v>100200</v>
      </c>
      <c r="H252" s="52">
        <v>4.040571074413949E-5</v>
      </c>
      <c r="I252" s="54">
        <v>100200</v>
      </c>
      <c r="J252" s="29">
        <v>0</v>
      </c>
      <c r="K252" s="10"/>
    </row>
    <row r="253" spans="1:11" s="55" customFormat="1" x14ac:dyDescent="0.45">
      <c r="A253" s="47"/>
      <c r="B253" s="48"/>
      <c r="C253" s="49">
        <v>954</v>
      </c>
      <c r="D253" s="50" t="s">
        <v>273</v>
      </c>
      <c r="E253" s="51">
        <v>0</v>
      </c>
      <c r="F253" s="52">
        <v>0</v>
      </c>
      <c r="G253" s="53">
        <v>50100</v>
      </c>
      <c r="H253" s="52">
        <v>0</v>
      </c>
      <c r="I253" s="54">
        <v>50100</v>
      </c>
      <c r="J253" s="29">
        <v>0</v>
      </c>
      <c r="K253" s="10"/>
    </row>
    <row r="254" spans="1:11" s="55" customFormat="1" x14ac:dyDescent="0.45">
      <c r="A254" s="47"/>
      <c r="B254" s="48"/>
      <c r="C254" s="49">
        <v>955</v>
      </c>
      <c r="D254" s="50" t="s">
        <v>274</v>
      </c>
      <c r="E254" s="51">
        <v>0</v>
      </c>
      <c r="F254" s="52">
        <v>0</v>
      </c>
      <c r="G254" s="53">
        <v>853486.83000000007</v>
      </c>
      <c r="H254" s="52">
        <v>0</v>
      </c>
      <c r="I254" s="54">
        <v>853486.83000000007</v>
      </c>
      <c r="J254" s="29">
        <v>0</v>
      </c>
      <c r="K254" s="10"/>
    </row>
    <row r="255" spans="1:11" s="55" customFormat="1" x14ac:dyDescent="0.45">
      <c r="A255" s="47"/>
      <c r="B255" s="48"/>
      <c r="C255" s="49">
        <v>956</v>
      </c>
      <c r="D255" s="50" t="s">
        <v>275</v>
      </c>
      <c r="E255" s="51">
        <v>0</v>
      </c>
      <c r="F255" s="52">
        <v>0</v>
      </c>
      <c r="G255" s="53">
        <v>100100</v>
      </c>
      <c r="H255" s="52">
        <v>0</v>
      </c>
      <c r="I255" s="54">
        <v>100100</v>
      </c>
      <c r="J255" s="29">
        <v>0</v>
      </c>
      <c r="K255" s="10"/>
    </row>
    <row r="256" spans="1:11" s="55" customFormat="1" x14ac:dyDescent="0.45">
      <c r="A256" s="47"/>
      <c r="B256" s="48"/>
      <c r="C256" s="49">
        <v>957</v>
      </c>
      <c r="D256" s="50" t="s">
        <v>276</v>
      </c>
      <c r="E256" s="51">
        <v>0</v>
      </c>
      <c r="F256" s="52">
        <v>0</v>
      </c>
      <c r="G256" s="53">
        <v>100500</v>
      </c>
      <c r="H256" s="52">
        <v>0</v>
      </c>
      <c r="I256" s="54">
        <v>100500</v>
      </c>
      <c r="J256" s="29">
        <v>0</v>
      </c>
      <c r="K256" s="10"/>
    </row>
    <row r="257" spans="1:11" s="55" customFormat="1" x14ac:dyDescent="0.45">
      <c r="A257" s="47"/>
      <c r="B257" s="48"/>
      <c r="C257" s="49">
        <v>958</v>
      </c>
      <c r="D257" s="50" t="s">
        <v>277</v>
      </c>
      <c r="E257" s="51">
        <v>0</v>
      </c>
      <c r="F257" s="52">
        <v>0</v>
      </c>
      <c r="G257" s="53">
        <v>100200</v>
      </c>
      <c r="H257" s="52">
        <v>0</v>
      </c>
      <c r="I257" s="54">
        <v>100200</v>
      </c>
      <c r="J257" s="29">
        <v>0</v>
      </c>
      <c r="K257" s="10"/>
    </row>
    <row r="258" spans="1:11" s="41" customFormat="1" x14ac:dyDescent="0.45">
      <c r="A258" s="32"/>
      <c r="B258" s="33" t="s">
        <v>278</v>
      </c>
      <c r="C258" s="34"/>
      <c r="D258" s="35"/>
      <c r="E258" s="36">
        <v>2248839100.4100008</v>
      </c>
      <c r="F258" s="37">
        <v>1.9229683699932543E-2</v>
      </c>
      <c r="G258" s="38">
        <v>2479847480.8300004</v>
      </c>
      <c r="H258" s="37">
        <v>1.9622168068264119E-2</v>
      </c>
      <c r="I258" s="39">
        <v>231008380.4199996</v>
      </c>
      <c r="J258" s="40">
        <f t="shared" si="3"/>
        <v>0.10272339198383865</v>
      </c>
      <c r="K258" s="10"/>
    </row>
    <row r="259" spans="1:11" x14ac:dyDescent="0.45">
      <c r="A259" s="25">
        <v>17</v>
      </c>
      <c r="B259" s="4" t="s">
        <v>279</v>
      </c>
      <c r="C259" s="42">
        <v>591</v>
      </c>
      <c r="D259" s="43" t="s">
        <v>280</v>
      </c>
      <c r="E259" s="44">
        <v>15903632.889999999</v>
      </c>
      <c r="F259" s="45">
        <v>0.12223253729093053</v>
      </c>
      <c r="G259" s="46">
        <v>18787271.889999997</v>
      </c>
      <c r="H259" s="45">
        <v>0.13582954274705589</v>
      </c>
      <c r="I259" s="31">
        <v>2883638.9999999981</v>
      </c>
      <c r="J259" s="29">
        <f t="shared" si="3"/>
        <v>0.18131951485205583</v>
      </c>
    </row>
    <row r="260" spans="1:11" x14ac:dyDescent="0.45">
      <c r="B260" s="4"/>
      <c r="C260" s="42">
        <v>592</v>
      </c>
      <c r="D260" s="43" t="s">
        <v>281</v>
      </c>
      <c r="E260" s="44">
        <v>38868988.230000004</v>
      </c>
      <c r="F260" s="45">
        <v>0.29874023665823035</v>
      </c>
      <c r="G260" s="46">
        <v>38826306.230000004</v>
      </c>
      <c r="H260" s="45">
        <v>0.28070916589998146</v>
      </c>
      <c r="I260" s="31">
        <v>-42682</v>
      </c>
      <c r="J260" s="29">
        <f t="shared" si="3"/>
        <v>-1.098099074445602E-3</v>
      </c>
    </row>
    <row r="261" spans="1:11" x14ac:dyDescent="0.45">
      <c r="C261" s="42">
        <v>593</v>
      </c>
      <c r="D261" s="43" t="s">
        <v>282</v>
      </c>
      <c r="E261" s="44">
        <v>65124137.140000008</v>
      </c>
      <c r="F261" s="45">
        <v>0.50053271328402282</v>
      </c>
      <c r="G261" s="46">
        <v>70260423.080000013</v>
      </c>
      <c r="H261" s="45">
        <v>0.50797375989703075</v>
      </c>
      <c r="I261" s="31">
        <v>5136285.9400000051</v>
      </c>
      <c r="J261" s="29">
        <f t="shared" si="3"/>
        <v>7.8869159202191383E-2</v>
      </c>
    </row>
    <row r="262" spans="1:11" x14ac:dyDescent="0.45">
      <c r="C262" s="42">
        <v>594</v>
      </c>
      <c r="D262" s="43" t="s">
        <v>283</v>
      </c>
      <c r="E262" s="44">
        <v>9954034.9800000004</v>
      </c>
      <c r="F262" s="45">
        <v>7.6504969669736703E-2</v>
      </c>
      <c r="G262" s="46">
        <v>10102203.979999999</v>
      </c>
      <c r="H262" s="45">
        <v>7.3037626504530676E-2</v>
      </c>
      <c r="I262" s="31">
        <v>148168.99999999814</v>
      </c>
      <c r="J262" s="29">
        <f t="shared" si="3"/>
        <v>1.4885320405012092E-2</v>
      </c>
    </row>
    <row r="263" spans="1:11" x14ac:dyDescent="0.45">
      <c r="C263" s="42">
        <v>595</v>
      </c>
      <c r="D263" s="43" t="s">
        <v>284</v>
      </c>
      <c r="E263" s="44">
        <v>258858.76</v>
      </c>
      <c r="F263" s="45">
        <v>1.989543097079377E-3</v>
      </c>
      <c r="G263" s="46">
        <v>338858.76</v>
      </c>
      <c r="H263" s="45">
        <v>2.4499049514013476E-3</v>
      </c>
      <c r="I263" s="31">
        <v>80000</v>
      </c>
      <c r="J263" s="29">
        <f t="shared" si="3"/>
        <v>0.30904884192445331</v>
      </c>
    </row>
    <row r="264" spans="1:11" s="41" customFormat="1" x14ac:dyDescent="0.45">
      <c r="A264" s="32"/>
      <c r="B264" s="33" t="s">
        <v>285</v>
      </c>
      <c r="C264" s="34"/>
      <c r="D264" s="35"/>
      <c r="E264" s="36">
        <v>130109652.00000003</v>
      </c>
      <c r="F264" s="37">
        <v>1.112559566316748E-3</v>
      </c>
      <c r="G264" s="38">
        <v>138315063.94</v>
      </c>
      <c r="H264" s="37">
        <v>1.0944388523825639E-3</v>
      </c>
      <c r="I264" s="39">
        <v>8205411.9399999678</v>
      </c>
      <c r="J264" s="40">
        <f t="shared" ref="J264:J325" si="4">+I264/E264</f>
        <v>6.3065359209476368E-2</v>
      </c>
      <c r="K264" s="10"/>
    </row>
    <row r="265" spans="1:11" x14ac:dyDescent="0.45">
      <c r="A265" s="25">
        <v>18</v>
      </c>
      <c r="B265" s="4" t="s">
        <v>286</v>
      </c>
      <c r="C265" s="42">
        <v>597</v>
      </c>
      <c r="D265" s="43" t="s">
        <v>287</v>
      </c>
      <c r="E265" s="44">
        <v>24754868.659999996</v>
      </c>
      <c r="F265" s="45">
        <v>0.21736933532359617</v>
      </c>
      <c r="G265" s="46">
        <v>26376032.109999996</v>
      </c>
      <c r="H265" s="45">
        <v>0.23424402815137532</v>
      </c>
      <c r="I265" s="31">
        <v>1621163.4499999993</v>
      </c>
      <c r="J265" s="29">
        <f t="shared" si="4"/>
        <v>6.548867102735012E-2</v>
      </c>
    </row>
    <row r="266" spans="1:11" x14ac:dyDescent="0.45">
      <c r="C266" s="42">
        <v>598</v>
      </c>
      <c r="D266" s="43" t="s">
        <v>288</v>
      </c>
      <c r="E266" s="44">
        <v>13807940</v>
      </c>
      <c r="F266" s="45">
        <v>0.12124575497497699</v>
      </c>
      <c r="G266" s="46">
        <v>13836363</v>
      </c>
      <c r="H266" s="45">
        <v>0.12287994610288061</v>
      </c>
      <c r="I266" s="31">
        <v>28423</v>
      </c>
      <c r="J266" s="29">
        <f t="shared" si="4"/>
        <v>2.0584533246813066E-3</v>
      </c>
    </row>
    <row r="267" spans="1:11" x14ac:dyDescent="0.45">
      <c r="C267" s="42">
        <v>599</v>
      </c>
      <c r="D267" s="43" t="s">
        <v>289</v>
      </c>
      <c r="E267" s="44">
        <v>7212854</v>
      </c>
      <c r="F267" s="45">
        <v>6.3335148382328038E-2</v>
      </c>
      <c r="G267" s="46">
        <v>6871713.4500000002</v>
      </c>
      <c r="H267" s="45">
        <v>6.1027292964953274E-2</v>
      </c>
      <c r="I267" s="31">
        <v>-341140.54999999981</v>
      </c>
      <c r="J267" s="29">
        <f t="shared" si="4"/>
        <v>-4.7296195098361873E-2</v>
      </c>
    </row>
    <row r="268" spans="1:11" x14ac:dyDescent="0.45">
      <c r="C268" s="42">
        <v>600</v>
      </c>
      <c r="D268" s="43" t="s">
        <v>290</v>
      </c>
      <c r="E268" s="44">
        <v>18102197</v>
      </c>
      <c r="F268" s="45">
        <v>0.15895307641623324</v>
      </c>
      <c r="G268" s="46">
        <v>17172390</v>
      </c>
      <c r="H268" s="45">
        <v>0.1525070105241996</v>
      </c>
      <c r="I268" s="31">
        <v>-929807</v>
      </c>
      <c r="J268" s="29">
        <f t="shared" si="4"/>
        <v>-5.1364317822858739E-2</v>
      </c>
    </row>
    <row r="269" spans="1:11" x14ac:dyDescent="0.45">
      <c r="C269" s="42">
        <v>601</v>
      </c>
      <c r="D269" s="43" t="s">
        <v>291</v>
      </c>
      <c r="E269" s="44">
        <v>21826435</v>
      </c>
      <c r="F269" s="45">
        <v>0.19165513392926548</v>
      </c>
      <c r="G269" s="46">
        <v>21439007.18</v>
      </c>
      <c r="H269" s="45">
        <v>0.19039859295232933</v>
      </c>
      <c r="I269" s="31">
        <v>-387427.8200000003</v>
      </c>
      <c r="J269" s="29">
        <f t="shared" si="4"/>
        <v>-1.7750393960351302E-2</v>
      </c>
    </row>
    <row r="270" spans="1:11" x14ac:dyDescent="0.45">
      <c r="C270" s="42">
        <v>602</v>
      </c>
      <c r="D270" s="43" t="s">
        <v>292</v>
      </c>
      <c r="E270" s="44">
        <v>12977440</v>
      </c>
      <c r="F270" s="45">
        <v>0.11395324070371579</v>
      </c>
      <c r="G270" s="46">
        <v>12975077</v>
      </c>
      <c r="H270" s="45">
        <v>0.11523091454313</v>
      </c>
      <c r="I270" s="31">
        <v>-2363</v>
      </c>
      <c r="J270" s="29">
        <f t="shared" si="4"/>
        <v>-1.8208521865637598E-4</v>
      </c>
    </row>
    <row r="271" spans="1:11" x14ac:dyDescent="0.45">
      <c r="C271" s="42">
        <v>603</v>
      </c>
      <c r="D271" s="43" t="s">
        <v>293</v>
      </c>
      <c r="E271" s="44">
        <v>8923081</v>
      </c>
      <c r="F271" s="45">
        <v>7.8352432915255468E-2</v>
      </c>
      <c r="G271" s="46">
        <v>8290724</v>
      </c>
      <c r="H271" s="45">
        <v>7.362944426030589E-2</v>
      </c>
      <c r="I271" s="31">
        <v>-632357</v>
      </c>
      <c r="J271" s="29">
        <f t="shared" si="4"/>
        <v>-7.0867562448441293E-2</v>
      </c>
    </row>
    <row r="272" spans="1:11" x14ac:dyDescent="0.45">
      <c r="C272" s="42">
        <v>923</v>
      </c>
      <c r="D272" s="43" t="s">
        <v>294</v>
      </c>
      <c r="E272" s="44">
        <v>6279089</v>
      </c>
      <c r="F272" s="45">
        <v>5.5135877354628805E-2</v>
      </c>
      <c r="G272" s="46">
        <v>5639353</v>
      </c>
      <c r="H272" s="45">
        <v>5.0082770500825838E-2</v>
      </c>
      <c r="I272" s="31">
        <v>-639736</v>
      </c>
      <c r="J272" s="29">
        <f t="shared" si="4"/>
        <v>-0.10188356941588182</v>
      </c>
    </row>
    <row r="273" spans="1:11" s="41" customFormat="1" x14ac:dyDescent="0.45">
      <c r="A273" s="32"/>
      <c r="B273" s="33" t="s">
        <v>295</v>
      </c>
      <c r="C273" s="34"/>
      <c r="D273" s="35"/>
      <c r="E273" s="36">
        <v>113883904.66</v>
      </c>
      <c r="F273" s="37">
        <v>9.738142069505146E-4</v>
      </c>
      <c r="G273" s="38">
        <v>112600659.74000001</v>
      </c>
      <c r="H273" s="37">
        <v>8.9096974192791735E-4</v>
      </c>
      <c r="I273" s="39">
        <v>-1283244.9199999869</v>
      </c>
      <c r="J273" s="40">
        <f t="shared" si="4"/>
        <v>-1.1268009503459775E-2</v>
      </c>
      <c r="K273" s="10"/>
    </row>
    <row r="274" spans="1:11" ht="28.5" x14ac:dyDescent="0.45">
      <c r="A274" s="25">
        <v>19</v>
      </c>
      <c r="B274" s="4" t="s">
        <v>296</v>
      </c>
      <c r="C274" s="42">
        <v>908</v>
      </c>
      <c r="D274" s="43" t="s">
        <v>297</v>
      </c>
      <c r="E274" s="44">
        <v>224969215.47</v>
      </c>
      <c r="F274" s="45">
        <v>0.57078112299001393</v>
      </c>
      <c r="G274" s="46">
        <v>222299018.51000002</v>
      </c>
      <c r="H274" s="45">
        <v>0.55225706409585662</v>
      </c>
      <c r="I274" s="31">
        <v>-2670196.9599999785</v>
      </c>
      <c r="J274" s="29">
        <f t="shared" si="4"/>
        <v>-1.1869165985317016E-2</v>
      </c>
    </row>
    <row r="275" spans="1:11" x14ac:dyDescent="0.45">
      <c r="C275" s="42">
        <v>911</v>
      </c>
      <c r="D275" s="43" t="s">
        <v>298</v>
      </c>
      <c r="E275" s="44">
        <v>169173488.99000001</v>
      </c>
      <c r="F275" s="45">
        <v>0.42921887700998596</v>
      </c>
      <c r="G275" s="46">
        <v>164229669.81000006</v>
      </c>
      <c r="H275" s="45">
        <v>0.40799548236702005</v>
      </c>
      <c r="I275" s="31">
        <v>-4943819.1799999475</v>
      </c>
      <c r="J275" s="29">
        <f t="shared" si="4"/>
        <v>-2.9223368327481743E-2</v>
      </c>
    </row>
    <row r="276" spans="1:11" s="55" customFormat="1" x14ac:dyDescent="0.45">
      <c r="A276" s="47"/>
      <c r="B276" s="48"/>
      <c r="C276" s="49">
        <v>972</v>
      </c>
      <c r="D276" s="50" t="s">
        <v>298</v>
      </c>
      <c r="E276" s="51">
        <v>0</v>
      </c>
      <c r="F276" s="52">
        <v>0</v>
      </c>
      <c r="G276" s="53">
        <v>15999469.24</v>
      </c>
      <c r="H276" s="52">
        <v>0</v>
      </c>
      <c r="I276" s="54">
        <v>15999469.24</v>
      </c>
      <c r="J276" s="29">
        <v>0</v>
      </c>
      <c r="K276" s="10"/>
    </row>
    <row r="277" spans="1:11" s="41" customFormat="1" x14ac:dyDescent="0.45">
      <c r="A277" s="32"/>
      <c r="B277" s="33" t="s">
        <v>299</v>
      </c>
      <c r="C277" s="34"/>
      <c r="D277" s="35"/>
      <c r="E277" s="36">
        <v>394142704.46000004</v>
      </c>
      <c r="F277" s="37">
        <v>3.3702898255459765E-3</v>
      </c>
      <c r="G277" s="38">
        <v>402528157.56000006</v>
      </c>
      <c r="H277" s="37">
        <v>3.1850648964941251E-3</v>
      </c>
      <c r="I277" s="39">
        <v>8385453.1000000238</v>
      </c>
      <c r="J277" s="40">
        <f t="shared" si="4"/>
        <v>2.1275170148052379E-2</v>
      </c>
      <c r="K277" s="10"/>
    </row>
    <row r="278" spans="1:11" x14ac:dyDescent="0.45">
      <c r="A278" s="25">
        <v>20</v>
      </c>
      <c r="B278" s="4" t="s">
        <v>300</v>
      </c>
      <c r="C278" s="42">
        <v>615</v>
      </c>
      <c r="D278" s="43" t="s">
        <v>301</v>
      </c>
      <c r="E278" s="44">
        <v>19511696.039999995</v>
      </c>
      <c r="F278" s="45">
        <v>0.31208487376710276</v>
      </c>
      <c r="G278" s="46">
        <v>19592182.229999997</v>
      </c>
      <c r="H278" s="45">
        <v>0.3133778857136878</v>
      </c>
      <c r="I278" s="31">
        <v>80486.190000001341</v>
      </c>
      <c r="J278" s="29">
        <f t="shared" si="4"/>
        <v>4.1250227471256442E-3</v>
      </c>
    </row>
    <row r="279" spans="1:11" x14ac:dyDescent="0.45">
      <c r="C279" s="42">
        <v>642</v>
      </c>
      <c r="D279" s="43" t="s">
        <v>302</v>
      </c>
      <c r="E279" s="44">
        <v>43008783.739999987</v>
      </c>
      <c r="F279" s="45">
        <v>0.68791512623289719</v>
      </c>
      <c r="G279" s="46">
        <v>42927169.399999991</v>
      </c>
      <c r="H279" s="45">
        <v>0.68662211428631226</v>
      </c>
      <c r="I279" s="31">
        <v>-81614.339999996126</v>
      </c>
      <c r="J279" s="29">
        <f t="shared" si="4"/>
        <v>-1.8976202743462224E-3</v>
      </c>
    </row>
    <row r="280" spans="1:11" s="41" customFormat="1" x14ac:dyDescent="0.45">
      <c r="A280" s="32"/>
      <c r="B280" s="33" t="s">
        <v>303</v>
      </c>
      <c r="C280" s="34"/>
      <c r="D280" s="35"/>
      <c r="E280" s="36">
        <v>62520479.779999986</v>
      </c>
      <c r="F280" s="37">
        <v>5.3460874578276313E-4</v>
      </c>
      <c r="G280" s="38">
        <v>62519351.629999988</v>
      </c>
      <c r="H280" s="37">
        <v>4.9469382076359233E-4</v>
      </c>
      <c r="I280" s="39">
        <v>-1128.1499999985099</v>
      </c>
      <c r="J280" s="40">
        <f t="shared" si="4"/>
        <v>-1.8044487245912016E-5</v>
      </c>
      <c r="K280" s="10"/>
    </row>
    <row r="281" spans="1:11" x14ac:dyDescent="0.45">
      <c r="A281" s="25">
        <v>21</v>
      </c>
      <c r="B281" s="4" t="s">
        <v>304</v>
      </c>
      <c r="C281" s="42">
        <v>696</v>
      </c>
      <c r="D281" s="43" t="s">
        <v>305</v>
      </c>
      <c r="E281" s="44">
        <v>2701606969.7299991</v>
      </c>
      <c r="F281" s="45">
        <v>1</v>
      </c>
      <c r="G281" s="46">
        <v>2826015044.5099998</v>
      </c>
      <c r="H281" s="45">
        <v>1</v>
      </c>
      <c r="I281" s="31">
        <v>124408074.78000069</v>
      </c>
      <c r="J281" s="29">
        <f t="shared" si="4"/>
        <v>4.6049657175867495E-2</v>
      </c>
    </row>
    <row r="282" spans="1:11" s="41" customFormat="1" x14ac:dyDescent="0.45">
      <c r="A282" s="32"/>
      <c r="B282" s="33" t="s">
        <v>306</v>
      </c>
      <c r="C282" s="34"/>
      <c r="D282" s="35"/>
      <c r="E282" s="36">
        <v>2701606969.7299991</v>
      </c>
      <c r="F282" s="37">
        <v>2.3101273674923907E-2</v>
      </c>
      <c r="G282" s="38">
        <v>2826015044.5099998</v>
      </c>
      <c r="H282" s="37">
        <v>2.2361271245705101E-2</v>
      </c>
      <c r="I282" s="39">
        <v>124408074.78000069</v>
      </c>
      <c r="J282" s="40">
        <f t="shared" si="4"/>
        <v>4.6049657175867495E-2</v>
      </c>
      <c r="K282" s="10"/>
    </row>
    <row r="283" spans="1:11" x14ac:dyDescent="0.45">
      <c r="A283" s="25">
        <v>22</v>
      </c>
      <c r="B283" s="4" t="s">
        <v>307</v>
      </c>
      <c r="C283" s="42">
        <v>695</v>
      </c>
      <c r="D283" s="43" t="s">
        <v>308</v>
      </c>
      <c r="E283" s="44">
        <v>17074499416.15</v>
      </c>
      <c r="F283" s="45">
        <v>1</v>
      </c>
      <c r="G283" s="46">
        <v>17271244179.609985</v>
      </c>
      <c r="H283" s="45">
        <v>1</v>
      </c>
      <c r="I283" s="31">
        <v>196744763.45998573</v>
      </c>
      <c r="J283" s="29">
        <f t="shared" si="4"/>
        <v>1.1522725127384626E-2</v>
      </c>
    </row>
    <row r="284" spans="1:11" s="41" customFormat="1" x14ac:dyDescent="0.45">
      <c r="A284" s="32"/>
      <c r="B284" s="33" t="s">
        <v>309</v>
      </c>
      <c r="C284" s="34"/>
      <c r="D284" s="35"/>
      <c r="E284" s="36">
        <v>17074499416.15</v>
      </c>
      <c r="F284" s="37">
        <v>0.14600298573934703</v>
      </c>
      <c r="G284" s="38">
        <v>17271244179.609985</v>
      </c>
      <c r="H284" s="37">
        <v>0.13666133044880108</v>
      </c>
      <c r="I284" s="39">
        <v>196744763.45998573</v>
      </c>
      <c r="J284" s="40">
        <f t="shared" si="4"/>
        <v>1.1522725127384626E-2</v>
      </c>
      <c r="K284" s="10"/>
    </row>
    <row r="285" spans="1:11" ht="28.5" x14ac:dyDescent="0.45">
      <c r="A285" s="25">
        <v>23</v>
      </c>
      <c r="B285" s="4" t="s">
        <v>310</v>
      </c>
      <c r="C285" s="42">
        <v>726</v>
      </c>
      <c r="D285" s="43" t="s">
        <v>311</v>
      </c>
      <c r="E285" s="44">
        <v>289263315</v>
      </c>
      <c r="F285" s="45">
        <v>4.2317983300223953E-2</v>
      </c>
      <c r="G285" s="46">
        <v>289522776.60999995</v>
      </c>
      <c r="H285" s="45">
        <v>3.9321632526449046E-2</v>
      </c>
      <c r="I285" s="31">
        <v>259461.6099999547</v>
      </c>
      <c r="J285" s="29">
        <f t="shared" si="4"/>
        <v>8.9697378321186257E-4</v>
      </c>
    </row>
    <row r="286" spans="1:11" x14ac:dyDescent="0.45">
      <c r="C286" s="42">
        <v>727</v>
      </c>
      <c r="D286" s="43" t="s">
        <v>312</v>
      </c>
      <c r="E286" s="44">
        <v>5032833237</v>
      </c>
      <c r="F286" s="45">
        <v>0.73628193356000937</v>
      </c>
      <c r="G286" s="46">
        <v>5458658147.1399984</v>
      </c>
      <c r="H286" s="45">
        <v>0.74136947794777608</v>
      </c>
      <c r="I286" s="31">
        <v>425824910.13999844</v>
      </c>
      <c r="J286" s="29">
        <f t="shared" si="4"/>
        <v>8.4609382049349716E-2</v>
      </c>
    </row>
    <row r="287" spans="1:11" x14ac:dyDescent="0.45">
      <c r="C287" s="42">
        <v>728</v>
      </c>
      <c r="D287" s="43" t="s">
        <v>313</v>
      </c>
      <c r="E287" s="44">
        <v>1513373677</v>
      </c>
      <c r="F287" s="45">
        <v>0.2214000831397667</v>
      </c>
      <c r="G287" s="46">
        <v>1614757947.4999995</v>
      </c>
      <c r="H287" s="45">
        <v>0.2193088895257749</v>
      </c>
      <c r="I287" s="31">
        <v>101384270.49999952</v>
      </c>
      <c r="J287" s="29">
        <f t="shared" si="4"/>
        <v>6.6992225410564959E-2</v>
      </c>
    </row>
    <row r="288" spans="1:11" s="41" customFormat="1" x14ac:dyDescent="0.45">
      <c r="A288" s="32"/>
      <c r="B288" s="33" t="s">
        <v>314</v>
      </c>
      <c r="C288" s="34"/>
      <c r="D288" s="35"/>
      <c r="E288" s="36">
        <v>6835470229</v>
      </c>
      <c r="F288" s="37">
        <v>5.8449682069300131E-2</v>
      </c>
      <c r="G288" s="38">
        <v>7362938871.2499981</v>
      </c>
      <c r="H288" s="37">
        <v>5.8260366867266468E-2</v>
      </c>
      <c r="I288" s="39">
        <v>527468642.24999809</v>
      </c>
      <c r="J288" s="40">
        <f t="shared" si="4"/>
        <v>7.7166401809808549E-2</v>
      </c>
      <c r="K288" s="10"/>
    </row>
    <row r="289" spans="1:11" x14ac:dyDescent="0.45">
      <c r="A289" s="25">
        <v>24</v>
      </c>
      <c r="B289" s="4" t="s">
        <v>315</v>
      </c>
      <c r="C289" s="42">
        <v>690</v>
      </c>
      <c r="D289" s="43" t="s">
        <v>316</v>
      </c>
      <c r="E289" s="44">
        <v>699900000</v>
      </c>
      <c r="F289" s="45">
        <v>0.70196368267374576</v>
      </c>
      <c r="G289" s="46">
        <v>699900000</v>
      </c>
      <c r="H289" s="45">
        <v>0.70196368267374576</v>
      </c>
      <c r="I289" s="31">
        <v>0</v>
      </c>
      <c r="J289" s="29">
        <f t="shared" si="4"/>
        <v>0</v>
      </c>
    </row>
    <row r="290" spans="1:11" x14ac:dyDescent="0.45">
      <c r="C290" s="42">
        <v>691</v>
      </c>
      <c r="D290" s="43" t="s">
        <v>317</v>
      </c>
      <c r="E290" s="44">
        <v>297160129</v>
      </c>
      <c r="F290" s="45">
        <v>0.29803631732625424</v>
      </c>
      <c r="G290" s="46">
        <v>297160129</v>
      </c>
      <c r="H290" s="45">
        <v>0.29803631732625424</v>
      </c>
      <c r="I290" s="31">
        <v>0</v>
      </c>
      <c r="J290" s="29">
        <f t="shared" si="4"/>
        <v>0</v>
      </c>
    </row>
    <row r="291" spans="1:11" s="41" customFormat="1" x14ac:dyDescent="0.45">
      <c r="A291" s="32"/>
      <c r="B291" s="33" t="s">
        <v>318</v>
      </c>
      <c r="C291" s="34"/>
      <c r="D291" s="35"/>
      <c r="E291" s="36">
        <v>997060129</v>
      </c>
      <c r="F291" s="37">
        <v>8.5257993366392257E-3</v>
      </c>
      <c r="G291" s="38">
        <v>997060129</v>
      </c>
      <c r="H291" s="37">
        <v>7.8893889953485802E-3</v>
      </c>
      <c r="I291" s="39">
        <v>0</v>
      </c>
      <c r="J291" s="40">
        <f t="shared" si="4"/>
        <v>0</v>
      </c>
      <c r="K291" s="10"/>
    </row>
    <row r="292" spans="1:11" x14ac:dyDescent="0.45">
      <c r="A292" s="25">
        <v>25</v>
      </c>
      <c r="B292" s="4" t="s">
        <v>319</v>
      </c>
      <c r="C292" s="42">
        <v>619</v>
      </c>
      <c r="D292" s="43" t="s">
        <v>320</v>
      </c>
      <c r="E292" s="44">
        <v>90421930</v>
      </c>
      <c r="F292" s="45">
        <v>5.2924207141667526E-2</v>
      </c>
      <c r="G292" s="46">
        <v>90421930</v>
      </c>
      <c r="H292" s="45">
        <v>5.1861787445986421E-2</v>
      </c>
      <c r="I292" s="31">
        <v>0</v>
      </c>
      <c r="J292" s="29">
        <f t="shared" si="4"/>
        <v>0</v>
      </c>
    </row>
    <row r="293" spans="1:11" x14ac:dyDescent="0.45">
      <c r="C293" s="42">
        <v>621</v>
      </c>
      <c r="D293" s="43" t="s">
        <v>321</v>
      </c>
      <c r="E293" s="44">
        <v>1158959733</v>
      </c>
      <c r="F293" s="45">
        <v>0.6783423554235537</v>
      </c>
      <c r="G293" s="46">
        <v>1158959733</v>
      </c>
      <c r="H293" s="45">
        <v>0.66472506538295717</v>
      </c>
      <c r="I293" s="31">
        <v>0</v>
      </c>
      <c r="J293" s="29">
        <f t="shared" si="4"/>
        <v>0</v>
      </c>
    </row>
    <row r="294" spans="1:11" x14ac:dyDescent="0.45">
      <c r="C294" s="42">
        <v>664</v>
      </c>
      <c r="D294" s="43" t="s">
        <v>322</v>
      </c>
      <c r="E294" s="44">
        <v>459135760</v>
      </c>
      <c r="F294" s="45">
        <v>0.26873343743477879</v>
      </c>
      <c r="G294" s="46">
        <v>494135760</v>
      </c>
      <c r="H294" s="45">
        <v>0.28341314717105642</v>
      </c>
      <c r="I294" s="31">
        <v>35000000</v>
      </c>
      <c r="J294" s="29">
        <f t="shared" si="4"/>
        <v>7.6230176451514031E-2</v>
      </c>
    </row>
    <row r="295" spans="1:11" s="41" customFormat="1" x14ac:dyDescent="0.45">
      <c r="A295" s="32"/>
      <c r="B295" s="33" t="s">
        <v>323</v>
      </c>
      <c r="C295" s="34"/>
      <c r="D295" s="35"/>
      <c r="E295" s="36">
        <v>1708517423</v>
      </c>
      <c r="F295" s="37">
        <v>1.4609426541064667E-2</v>
      </c>
      <c r="G295" s="38">
        <v>1743517423</v>
      </c>
      <c r="H295" s="37">
        <v>1.3795845175366264E-2</v>
      </c>
      <c r="I295" s="39">
        <v>35000000</v>
      </c>
      <c r="J295" s="40">
        <f t="shared" si="4"/>
        <v>2.0485597354075093E-2</v>
      </c>
      <c r="K295" s="10"/>
    </row>
    <row r="296" spans="1:11" ht="28.5" x14ac:dyDescent="0.45">
      <c r="A296" s="25">
        <v>26</v>
      </c>
      <c r="B296" s="4" t="s">
        <v>324</v>
      </c>
      <c r="C296" s="42">
        <v>624</v>
      </c>
      <c r="D296" s="43" t="s">
        <v>325</v>
      </c>
      <c r="E296" s="44">
        <v>44801246.900000006</v>
      </c>
      <c r="F296" s="45">
        <v>0.30156223159310408</v>
      </c>
      <c r="G296" s="46">
        <v>44801246.900000021</v>
      </c>
      <c r="H296" s="45">
        <v>0.30156223159310419</v>
      </c>
      <c r="I296" s="31">
        <v>0</v>
      </c>
      <c r="J296" s="29">
        <f t="shared" si="4"/>
        <v>0</v>
      </c>
    </row>
    <row r="297" spans="1:11" x14ac:dyDescent="0.45">
      <c r="C297" s="42">
        <v>625</v>
      </c>
      <c r="D297" s="43" t="s">
        <v>326</v>
      </c>
      <c r="E297" s="44">
        <v>19932745.32</v>
      </c>
      <c r="F297" s="45">
        <v>0.13416955054606305</v>
      </c>
      <c r="G297" s="46">
        <v>19932745.32</v>
      </c>
      <c r="H297" s="45">
        <v>0.13416955054606305</v>
      </c>
      <c r="I297" s="31">
        <v>0</v>
      </c>
      <c r="J297" s="29">
        <f t="shared" si="4"/>
        <v>0</v>
      </c>
    </row>
    <row r="298" spans="1:11" x14ac:dyDescent="0.45">
      <c r="C298" s="42">
        <v>626</v>
      </c>
      <c r="D298" s="43" t="s">
        <v>327</v>
      </c>
      <c r="E298" s="44">
        <v>83829860.299999997</v>
      </c>
      <c r="F298" s="45">
        <v>0.56426821786083281</v>
      </c>
      <c r="G298" s="46">
        <v>83829860.299999982</v>
      </c>
      <c r="H298" s="45">
        <v>0.5642682178608327</v>
      </c>
      <c r="I298" s="31">
        <v>0</v>
      </c>
      <c r="J298" s="29">
        <f t="shared" si="4"/>
        <v>0</v>
      </c>
    </row>
    <row r="299" spans="1:11" s="41" customFormat="1" x14ac:dyDescent="0.45">
      <c r="A299" s="32"/>
      <c r="B299" s="33" t="s">
        <v>328</v>
      </c>
      <c r="C299" s="34"/>
      <c r="D299" s="35"/>
      <c r="E299" s="36">
        <v>148563852.52000001</v>
      </c>
      <c r="F299" s="37">
        <v>1.2703602906415927E-3</v>
      </c>
      <c r="G299" s="38">
        <v>148563852.52000001</v>
      </c>
      <c r="H299" s="37">
        <v>1.1755339413214842E-3</v>
      </c>
      <c r="I299" s="39">
        <v>0</v>
      </c>
      <c r="J299" s="40">
        <f t="shared" si="4"/>
        <v>0</v>
      </c>
      <c r="K299" s="10"/>
    </row>
    <row r="300" spans="1:11" ht="28.5" x14ac:dyDescent="0.45">
      <c r="A300" s="25">
        <v>27</v>
      </c>
      <c r="B300" s="4" t="s">
        <v>329</v>
      </c>
      <c r="C300" s="42">
        <v>632</v>
      </c>
      <c r="D300" s="43" t="s">
        <v>330</v>
      </c>
      <c r="E300" s="44">
        <v>68863418.899999991</v>
      </c>
      <c r="F300" s="45">
        <v>0.40347147711858394</v>
      </c>
      <c r="G300" s="46">
        <v>83035150.809999987</v>
      </c>
      <c r="H300" s="45">
        <v>0.44920524486246266</v>
      </c>
      <c r="I300" s="31">
        <v>14171731.909999996</v>
      </c>
      <c r="J300" s="29">
        <f t="shared" si="4"/>
        <v>0.20579477662268666</v>
      </c>
    </row>
    <row r="301" spans="1:11" x14ac:dyDescent="0.45">
      <c r="C301" s="42">
        <v>633</v>
      </c>
      <c r="D301" s="43" t="s">
        <v>331</v>
      </c>
      <c r="E301" s="44">
        <v>99646372.570000008</v>
      </c>
      <c r="F301" s="45">
        <v>0.58382911816663607</v>
      </c>
      <c r="G301" s="46">
        <v>99646372.569999993</v>
      </c>
      <c r="H301" s="45">
        <v>0.53906896962692519</v>
      </c>
      <c r="I301" s="31">
        <v>0</v>
      </c>
      <c r="J301" s="29">
        <f t="shared" si="4"/>
        <v>0</v>
      </c>
    </row>
    <row r="302" spans="1:11" x14ac:dyDescent="0.45">
      <c r="C302" s="42">
        <v>803</v>
      </c>
      <c r="D302" s="43" t="s">
        <v>332</v>
      </c>
      <c r="E302" s="44">
        <v>2167500</v>
      </c>
      <c r="F302" s="45">
        <v>1.269940471478001E-2</v>
      </c>
      <c r="G302" s="46">
        <v>2167500</v>
      </c>
      <c r="H302" s="45">
        <v>1.1725785510612093E-2</v>
      </c>
      <c r="I302" s="31">
        <v>0</v>
      </c>
      <c r="J302" s="29">
        <f t="shared" si="4"/>
        <v>0</v>
      </c>
    </row>
    <row r="303" spans="1:11" s="41" customFormat="1" x14ac:dyDescent="0.45">
      <c r="A303" s="32"/>
      <c r="B303" s="33" t="s">
        <v>333</v>
      </c>
      <c r="C303" s="34"/>
      <c r="D303" s="35"/>
      <c r="E303" s="36">
        <v>170677291.47</v>
      </c>
      <c r="F303" s="37">
        <v>1.4594509358766123E-3</v>
      </c>
      <c r="G303" s="38">
        <v>184849023.38</v>
      </c>
      <c r="H303" s="37">
        <v>1.4626458409461726E-3</v>
      </c>
      <c r="I303" s="39">
        <v>14171731.909999996</v>
      </c>
      <c r="J303" s="40">
        <f t="shared" si="4"/>
        <v>8.3032322507244419E-2</v>
      </c>
      <c r="K303" s="10"/>
    </row>
    <row r="304" spans="1:11" ht="42.75" x14ac:dyDescent="0.45">
      <c r="A304" s="25">
        <v>28</v>
      </c>
      <c r="B304" s="4" t="s">
        <v>334</v>
      </c>
      <c r="C304" s="42">
        <v>627</v>
      </c>
      <c r="D304" s="43" t="s">
        <v>335</v>
      </c>
      <c r="E304" s="44">
        <v>8499848.4100000001</v>
      </c>
      <c r="F304" s="45">
        <v>0.15104416089079073</v>
      </c>
      <c r="G304" s="46">
        <v>8619848.4100000001</v>
      </c>
      <c r="H304" s="45">
        <v>0.14803334038390295</v>
      </c>
      <c r="I304" s="31">
        <v>120000</v>
      </c>
      <c r="J304" s="29">
        <f t="shared" si="4"/>
        <v>1.4117898839092355E-2</v>
      </c>
    </row>
    <row r="305" spans="1:11" x14ac:dyDescent="0.45">
      <c r="C305" s="42">
        <v>628</v>
      </c>
      <c r="D305" s="43" t="s">
        <v>336</v>
      </c>
      <c r="E305" s="44">
        <v>3380140.9</v>
      </c>
      <c r="F305" s="45">
        <v>6.0065841331062304E-2</v>
      </c>
      <c r="G305" s="46">
        <v>3834290.29</v>
      </c>
      <c r="H305" s="45">
        <v>6.584835053152216E-2</v>
      </c>
      <c r="I305" s="31">
        <v>454149.39000000013</v>
      </c>
      <c r="J305" s="29">
        <f t="shared" si="4"/>
        <v>0.13435812394684499</v>
      </c>
    </row>
    <row r="306" spans="1:11" x14ac:dyDescent="0.45">
      <c r="C306" s="42">
        <v>629</v>
      </c>
      <c r="D306" s="43" t="s">
        <v>337</v>
      </c>
      <c r="E306" s="44">
        <v>24240962.629999999</v>
      </c>
      <c r="F306" s="45">
        <v>0.43076719525088164</v>
      </c>
      <c r="G306" s="46">
        <v>24240962.629999999</v>
      </c>
      <c r="H306" s="45">
        <v>0.41630322269672732</v>
      </c>
      <c r="I306" s="31">
        <v>0</v>
      </c>
      <c r="J306" s="29">
        <f t="shared" si="4"/>
        <v>0</v>
      </c>
    </row>
    <row r="307" spans="1:11" x14ac:dyDescent="0.45">
      <c r="C307" s="42">
        <v>640</v>
      </c>
      <c r="D307" s="43" t="s">
        <v>338</v>
      </c>
      <c r="E307" s="44">
        <v>20152977.219999999</v>
      </c>
      <c r="F307" s="45">
        <v>0.35812280252726536</v>
      </c>
      <c r="G307" s="46">
        <v>21534000.220000003</v>
      </c>
      <c r="H307" s="45">
        <v>0.36981508638784766</v>
      </c>
      <c r="I307" s="31">
        <v>1381023.0000000037</v>
      </c>
      <c r="J307" s="29">
        <f t="shared" si="4"/>
        <v>6.8526996528803882E-2</v>
      </c>
    </row>
    <row r="308" spans="1:11" s="41" customFormat="1" x14ac:dyDescent="0.45">
      <c r="A308" s="32"/>
      <c r="B308" s="33" t="s">
        <v>339</v>
      </c>
      <c r="C308" s="34"/>
      <c r="D308" s="35"/>
      <c r="E308" s="36">
        <v>56273929.159999996</v>
      </c>
      <c r="F308" s="37">
        <v>4.8119487877186067E-4</v>
      </c>
      <c r="G308" s="38">
        <v>58229101.549999997</v>
      </c>
      <c r="H308" s="37">
        <v>4.607465684525481E-4</v>
      </c>
      <c r="I308" s="39">
        <v>1955172.3900000006</v>
      </c>
      <c r="J308" s="40">
        <f t="shared" si="4"/>
        <v>3.4743839983893542E-2</v>
      </c>
      <c r="K308" s="10"/>
    </row>
    <row r="309" spans="1:11" x14ac:dyDescent="0.45">
      <c r="A309" s="25">
        <v>29</v>
      </c>
      <c r="B309" s="4" t="s">
        <v>340</v>
      </c>
      <c r="C309" s="42">
        <v>689</v>
      </c>
      <c r="D309" s="43" t="s">
        <v>340</v>
      </c>
      <c r="E309" s="44">
        <v>12043081501</v>
      </c>
      <c r="F309" s="45">
        <v>1</v>
      </c>
      <c r="G309" s="46">
        <v>12184020730.270002</v>
      </c>
      <c r="H309" s="45">
        <v>1</v>
      </c>
      <c r="I309" s="31">
        <v>140939229.27000237</v>
      </c>
      <c r="J309" s="29">
        <f t="shared" si="4"/>
        <v>1.1702920822905619E-2</v>
      </c>
    </row>
    <row r="310" spans="1:11" s="41" customFormat="1" x14ac:dyDescent="0.45">
      <c r="A310" s="32"/>
      <c r="B310" s="33" t="s">
        <v>341</v>
      </c>
      <c r="C310" s="34"/>
      <c r="D310" s="35"/>
      <c r="E310" s="36">
        <v>12043081501</v>
      </c>
      <c r="F310" s="37">
        <v>0.10297964313877196</v>
      </c>
      <c r="G310" s="38">
        <v>12184020730.270002</v>
      </c>
      <c r="H310" s="37">
        <v>9.6407905875144195E-2</v>
      </c>
      <c r="I310" s="39">
        <v>140939229.27000237</v>
      </c>
      <c r="J310" s="40">
        <f t="shared" si="4"/>
        <v>1.1702920822905619E-2</v>
      </c>
      <c r="K310" s="10"/>
    </row>
    <row r="311" spans="1:11" x14ac:dyDescent="0.45">
      <c r="A311" s="25">
        <v>31</v>
      </c>
      <c r="B311" s="4" t="s">
        <v>342</v>
      </c>
      <c r="C311" s="42">
        <v>617</v>
      </c>
      <c r="D311" s="43" t="s">
        <v>343</v>
      </c>
      <c r="E311" s="44">
        <v>37330043.799999997</v>
      </c>
      <c r="F311" s="45">
        <v>1</v>
      </c>
      <c r="G311" s="46">
        <v>46898563.799999997</v>
      </c>
      <c r="H311" s="45">
        <v>1</v>
      </c>
      <c r="I311" s="31">
        <v>9568520</v>
      </c>
      <c r="J311" s="29">
        <f t="shared" si="4"/>
        <v>0.25632222804946186</v>
      </c>
    </row>
    <row r="312" spans="1:11" s="41" customFormat="1" x14ac:dyDescent="0.45">
      <c r="A312" s="32"/>
      <c r="B312" s="33" t="s">
        <v>344</v>
      </c>
      <c r="C312" s="34"/>
      <c r="D312" s="35"/>
      <c r="E312" s="36">
        <v>37330043.799999997</v>
      </c>
      <c r="F312" s="37">
        <v>3.1920688974491451E-4</v>
      </c>
      <c r="G312" s="38">
        <v>46898563.799999997</v>
      </c>
      <c r="H312" s="37">
        <v>3.710919756790047E-4</v>
      </c>
      <c r="I312" s="39">
        <v>9568520</v>
      </c>
      <c r="J312" s="40">
        <f t="shared" si="4"/>
        <v>0.25632222804946186</v>
      </c>
      <c r="K312" s="10"/>
    </row>
    <row r="313" spans="1:11" ht="28.5" x14ac:dyDescent="0.45">
      <c r="A313" s="25">
        <v>32</v>
      </c>
      <c r="B313" s="4" t="s">
        <v>345</v>
      </c>
      <c r="C313" s="42">
        <v>620</v>
      </c>
      <c r="D313" s="43" t="s">
        <v>345</v>
      </c>
      <c r="E313" s="44">
        <v>123995727.40000001</v>
      </c>
      <c r="F313" s="45">
        <v>1</v>
      </c>
      <c r="G313" s="46">
        <v>149887767.40000001</v>
      </c>
      <c r="H313" s="45">
        <v>1</v>
      </c>
      <c r="I313" s="31">
        <v>25892040</v>
      </c>
      <c r="J313" s="29">
        <f t="shared" si="4"/>
        <v>0.20881396918197359</v>
      </c>
    </row>
    <row r="314" spans="1:11" s="41" customFormat="1" x14ac:dyDescent="0.45">
      <c r="A314" s="32"/>
      <c r="B314" s="33" t="s">
        <v>346</v>
      </c>
      <c r="C314" s="34"/>
      <c r="D314" s="35"/>
      <c r="E314" s="36">
        <v>123995727.40000001</v>
      </c>
      <c r="F314" s="37">
        <v>1.0602797761788932E-3</v>
      </c>
      <c r="G314" s="38">
        <v>149887767.40000001</v>
      </c>
      <c r="H314" s="37">
        <v>1.1860096179444437E-3</v>
      </c>
      <c r="I314" s="39">
        <v>25892040</v>
      </c>
      <c r="J314" s="40">
        <f t="shared" si="4"/>
        <v>0.20881396918197359</v>
      </c>
      <c r="K314" s="10"/>
    </row>
    <row r="315" spans="1:11" ht="28.5" x14ac:dyDescent="0.45">
      <c r="A315" s="25">
        <v>33</v>
      </c>
      <c r="B315" s="4" t="s">
        <v>347</v>
      </c>
      <c r="C315" s="42">
        <v>926</v>
      </c>
      <c r="D315" s="43" t="s">
        <v>292</v>
      </c>
      <c r="E315" s="44">
        <v>50178924</v>
      </c>
      <c r="F315" s="45">
        <v>1</v>
      </c>
      <c r="G315" s="46">
        <v>50178924</v>
      </c>
      <c r="H315" s="45">
        <v>1</v>
      </c>
      <c r="I315" s="31">
        <v>0</v>
      </c>
      <c r="J315" s="29">
        <f t="shared" si="4"/>
        <v>0</v>
      </c>
    </row>
    <row r="316" spans="1:11" s="41" customFormat="1" x14ac:dyDescent="0.45">
      <c r="A316" s="32"/>
      <c r="B316" s="33" t="s">
        <v>348</v>
      </c>
      <c r="C316" s="34"/>
      <c r="D316" s="35"/>
      <c r="E316" s="36">
        <v>50178924</v>
      </c>
      <c r="F316" s="37">
        <v>4.290768675922755E-4</v>
      </c>
      <c r="G316" s="38">
        <v>50178924</v>
      </c>
      <c r="H316" s="37">
        <v>3.970483216504516E-4</v>
      </c>
      <c r="I316" s="39">
        <v>0</v>
      </c>
      <c r="J316" s="40">
        <f t="shared" si="4"/>
        <v>0</v>
      </c>
      <c r="K316" s="10"/>
    </row>
    <row r="317" spans="1:11" x14ac:dyDescent="0.45">
      <c r="A317" s="25">
        <v>35</v>
      </c>
      <c r="B317" s="4" t="s">
        <v>349</v>
      </c>
      <c r="C317" s="42">
        <v>62</v>
      </c>
      <c r="D317" s="43" t="s">
        <v>350</v>
      </c>
      <c r="E317" s="44">
        <v>169008680</v>
      </c>
      <c r="F317" s="45">
        <v>0.18006827338168407</v>
      </c>
      <c r="G317" s="46">
        <v>25146659.219999999</v>
      </c>
      <c r="H317" s="45">
        <v>2.5996445452561148E-2</v>
      </c>
      <c r="I317" s="31">
        <v>-143862020.78</v>
      </c>
      <c r="J317" s="29">
        <f t="shared" si="4"/>
        <v>-0.85121084183368567</v>
      </c>
    </row>
    <row r="318" spans="1:11" ht="28.5" x14ac:dyDescent="0.45">
      <c r="C318" s="42">
        <v>63</v>
      </c>
      <c r="D318" s="43" t="s">
        <v>351</v>
      </c>
      <c r="E318" s="44">
        <v>87101357.75999999</v>
      </c>
      <c r="F318" s="45">
        <v>9.2801098150956204E-2</v>
      </c>
      <c r="G318" s="46">
        <v>117142241.85999998</v>
      </c>
      <c r="H318" s="45">
        <v>0.12110085375802913</v>
      </c>
      <c r="I318" s="31">
        <v>30040884.099999994</v>
      </c>
      <c r="J318" s="29">
        <f t="shared" si="4"/>
        <v>0.34489570395417907</v>
      </c>
    </row>
    <row r="319" spans="1:11" x14ac:dyDescent="0.45">
      <c r="C319" s="42">
        <v>70</v>
      </c>
      <c r="D319" s="43" t="s">
        <v>352</v>
      </c>
      <c r="E319" s="44">
        <v>319090720.00999999</v>
      </c>
      <c r="F319" s="45">
        <v>0.33997138492720663</v>
      </c>
      <c r="G319" s="46">
        <v>320308907.83999997</v>
      </c>
      <c r="H319" s="45">
        <v>0.33113317271223575</v>
      </c>
      <c r="I319" s="31">
        <v>1218187.8299999833</v>
      </c>
      <c r="J319" s="29">
        <f t="shared" si="4"/>
        <v>3.8176849203317678E-3</v>
      </c>
    </row>
    <row r="320" spans="1:11" x14ac:dyDescent="0.45">
      <c r="C320" s="42">
        <v>91</v>
      </c>
      <c r="D320" s="43" t="s">
        <v>353</v>
      </c>
      <c r="E320" s="44">
        <v>43921232.600000009</v>
      </c>
      <c r="F320" s="45">
        <v>4.679535109721783E-2</v>
      </c>
      <c r="G320" s="46">
        <v>105938682.80000001</v>
      </c>
      <c r="H320" s="45">
        <v>0.10951869051997191</v>
      </c>
      <c r="I320" s="31">
        <v>62017450.200000003</v>
      </c>
      <c r="J320" s="29">
        <f t="shared" si="4"/>
        <v>1.4120152493170237</v>
      </c>
    </row>
    <row r="321" spans="1:11" ht="28.5" x14ac:dyDescent="0.45">
      <c r="C321" s="42">
        <v>92</v>
      </c>
      <c r="D321" s="43" t="s">
        <v>354</v>
      </c>
      <c r="E321" s="44">
        <v>44408037.869999997</v>
      </c>
      <c r="F321" s="45">
        <v>4.7314011940211231E-2</v>
      </c>
      <c r="G321" s="46">
        <v>64345382.810000002</v>
      </c>
      <c r="H321" s="45">
        <v>6.6519819579609785E-2</v>
      </c>
      <c r="I321" s="31">
        <v>19937344.940000005</v>
      </c>
      <c r="J321" s="29">
        <f t="shared" si="4"/>
        <v>0.4489580241839225</v>
      </c>
    </row>
    <row r="322" spans="1:11" x14ac:dyDescent="0.45">
      <c r="C322" s="42">
        <v>97</v>
      </c>
      <c r="D322" s="43" t="s">
        <v>355</v>
      </c>
      <c r="E322" s="44">
        <v>10096465</v>
      </c>
      <c r="F322" s="45">
        <v>1.0757157678579614E-2</v>
      </c>
      <c r="G322" s="46">
        <v>8641916.9600000009</v>
      </c>
      <c r="H322" s="45">
        <v>8.9339550391458761E-3</v>
      </c>
      <c r="I322" s="31">
        <v>-1454548.0399999991</v>
      </c>
      <c r="J322" s="29">
        <f t="shared" si="4"/>
        <v>-0.14406508020381381</v>
      </c>
    </row>
    <row r="323" spans="1:11" x14ac:dyDescent="0.45">
      <c r="C323" s="42">
        <v>98</v>
      </c>
      <c r="D323" s="43" t="s">
        <v>356</v>
      </c>
      <c r="E323" s="44">
        <v>14159710</v>
      </c>
      <c r="F323" s="45">
        <v>1.5086293386146593E-2</v>
      </c>
      <c r="G323" s="46">
        <v>4910382.04</v>
      </c>
      <c r="H323" s="45">
        <v>5.0763195912946384E-3</v>
      </c>
      <c r="I323" s="31">
        <v>-9249327.9600000009</v>
      </c>
      <c r="J323" s="29">
        <f t="shared" si="4"/>
        <v>-0.65321450509932766</v>
      </c>
    </row>
    <row r="324" spans="1:11" x14ac:dyDescent="0.45">
      <c r="C324" s="42">
        <v>99</v>
      </c>
      <c r="D324" s="43" t="s">
        <v>357</v>
      </c>
      <c r="E324" s="44">
        <v>6661699</v>
      </c>
      <c r="F324" s="45">
        <v>7.097627392382992E-3</v>
      </c>
      <c r="G324" s="46">
        <v>27012094.919999998</v>
      </c>
      <c r="H324" s="45">
        <v>2.7924920205252779E-2</v>
      </c>
      <c r="I324" s="31">
        <v>20350395.919999998</v>
      </c>
      <c r="J324" s="29">
        <f t="shared" si="4"/>
        <v>3.0548356988209759</v>
      </c>
    </row>
    <row r="325" spans="1:11" x14ac:dyDescent="0.45">
      <c r="C325" s="42">
        <v>929</v>
      </c>
      <c r="D325" s="43" t="s">
        <v>53</v>
      </c>
      <c r="E325" s="44">
        <v>209289616.23999998</v>
      </c>
      <c r="F325" s="45">
        <v>0.22298511433289736</v>
      </c>
      <c r="G325" s="46">
        <v>244918994.46000001</v>
      </c>
      <c r="H325" s="45">
        <v>0.25319559246707429</v>
      </c>
      <c r="I325" s="31">
        <v>35629378.220000029</v>
      </c>
      <c r="J325" s="29">
        <f t="shared" si="4"/>
        <v>0.17023958885347915</v>
      </c>
    </row>
    <row r="326" spans="1:11" x14ac:dyDescent="0.45">
      <c r="C326" s="42">
        <v>930</v>
      </c>
      <c r="D326" s="43" t="s">
        <v>358</v>
      </c>
      <c r="E326" s="51">
        <v>0</v>
      </c>
      <c r="F326" s="52">
        <v>0</v>
      </c>
      <c r="G326" s="46">
        <v>42535616.339999996</v>
      </c>
      <c r="H326" s="52">
        <v>4.3973031180794708E-2</v>
      </c>
      <c r="I326" s="31">
        <v>42535616.339999996</v>
      </c>
      <c r="J326" s="29">
        <v>0</v>
      </c>
    </row>
    <row r="327" spans="1:11" x14ac:dyDescent="0.45">
      <c r="C327" s="56">
        <v>930</v>
      </c>
      <c r="D327" s="43" t="s">
        <v>54</v>
      </c>
      <c r="E327" s="51">
        <v>30621143.039999995</v>
      </c>
      <c r="F327" s="52">
        <v>3.2624930010614672E-2</v>
      </c>
      <c r="G327" s="46">
        <v>0</v>
      </c>
      <c r="H327" s="52">
        <v>0</v>
      </c>
      <c r="I327" s="31">
        <v>-30621143.039999995</v>
      </c>
      <c r="J327" s="29">
        <f t="shared" ref="J327:J390" si="5">+I327/E327</f>
        <v>-1</v>
      </c>
    </row>
    <row r="328" spans="1:11" x14ac:dyDescent="0.45">
      <c r="C328" s="42">
        <v>944</v>
      </c>
      <c r="D328" s="43" t="s">
        <v>51</v>
      </c>
      <c r="E328" s="44">
        <v>4222449</v>
      </c>
      <c r="F328" s="45">
        <v>4.4987577021027474E-3</v>
      </c>
      <c r="G328" s="46">
        <v>6410565.9199999999</v>
      </c>
      <c r="H328" s="45">
        <v>6.6271994940299466E-3</v>
      </c>
      <c r="I328" s="31">
        <v>2188116.92</v>
      </c>
      <c r="J328" s="29">
        <f t="shared" si="5"/>
        <v>0.51821038454224078</v>
      </c>
    </row>
    <row r="329" spans="1:11" s="41" customFormat="1" x14ac:dyDescent="0.45">
      <c r="A329" s="32"/>
      <c r="B329" s="33" t="s">
        <v>359</v>
      </c>
      <c r="C329" s="34"/>
      <c r="D329" s="35"/>
      <c r="E329" s="36">
        <v>938581110.51999998</v>
      </c>
      <c r="F329" s="37">
        <v>8.0257488758268495E-3</v>
      </c>
      <c r="G329" s="38">
        <v>967311445.16999996</v>
      </c>
      <c r="H329" s="37">
        <v>7.6539980374633245E-3</v>
      </c>
      <c r="I329" s="39">
        <v>28730334.649999976</v>
      </c>
      <c r="J329" s="40">
        <f t="shared" si="5"/>
        <v>3.0610390863377353E-2</v>
      </c>
      <c r="K329" s="10"/>
    </row>
    <row r="330" spans="1:11" ht="28.5" x14ac:dyDescent="0.45">
      <c r="A330" s="1">
        <v>36</v>
      </c>
      <c r="B330" s="4" t="s">
        <v>360</v>
      </c>
      <c r="C330" s="57" t="s">
        <v>361</v>
      </c>
      <c r="D330" s="43" t="s">
        <v>362</v>
      </c>
      <c r="E330" s="51">
        <v>605498138.38999999</v>
      </c>
      <c r="F330" s="52">
        <v>0.99816415891600341</v>
      </c>
      <c r="G330" s="46">
        <v>199893460.48999995</v>
      </c>
      <c r="H330" s="52">
        <v>0.9950041946179714</v>
      </c>
      <c r="I330" s="31">
        <v>-405604677.90000004</v>
      </c>
      <c r="J330" s="29">
        <f t="shared" si="5"/>
        <v>-0.66986940534365602</v>
      </c>
    </row>
    <row r="331" spans="1:11" x14ac:dyDescent="0.45">
      <c r="C331" s="42">
        <v>932</v>
      </c>
      <c r="D331" s="43" t="s">
        <v>185</v>
      </c>
      <c r="E331" s="44">
        <v>1113642.83</v>
      </c>
      <c r="F331" s="45">
        <v>1.8358410839965453E-3</v>
      </c>
      <c r="G331" s="46">
        <v>1003642.83</v>
      </c>
      <c r="H331" s="45">
        <v>4.9958053820285423E-3</v>
      </c>
      <c r="I331" s="31">
        <v>-110000.00000000012</v>
      </c>
      <c r="J331" s="29">
        <f t="shared" si="5"/>
        <v>-9.877493666438826E-2</v>
      </c>
    </row>
    <row r="332" spans="1:11" s="41" customFormat="1" x14ac:dyDescent="0.45">
      <c r="A332" s="32"/>
      <c r="B332" s="33" t="s">
        <v>363</v>
      </c>
      <c r="C332" s="34"/>
      <c r="D332" s="35"/>
      <c r="E332" s="36">
        <v>606611781.22000003</v>
      </c>
      <c r="F332" s="37">
        <v>5.1870997259815367E-3</v>
      </c>
      <c r="G332" s="38">
        <v>200897103.31999996</v>
      </c>
      <c r="H332" s="37">
        <v>1.5896286994444789E-3</v>
      </c>
      <c r="I332" s="39">
        <v>-405714677.9000001</v>
      </c>
      <c r="J332" s="40">
        <f t="shared" si="5"/>
        <v>-0.66882096665521151</v>
      </c>
      <c r="K332" s="10"/>
    </row>
    <row r="333" spans="1:11" x14ac:dyDescent="0.45">
      <c r="A333" s="25">
        <v>37</v>
      </c>
      <c r="B333" s="4" t="s">
        <v>364</v>
      </c>
      <c r="C333" s="42">
        <v>46</v>
      </c>
      <c r="D333" s="43" t="s">
        <v>365</v>
      </c>
      <c r="E333" s="44">
        <v>8615190.5800000001</v>
      </c>
      <c r="F333" s="45">
        <v>1.8675275375571311E-3</v>
      </c>
      <c r="G333" s="46">
        <v>13595100.339999998</v>
      </c>
      <c r="H333" s="45">
        <v>2.8359351172027969E-3</v>
      </c>
      <c r="I333" s="31">
        <v>4979909.7599999979</v>
      </c>
      <c r="J333" s="29">
        <f t="shared" si="5"/>
        <v>0.57803825855701474</v>
      </c>
    </row>
    <row r="334" spans="1:11" x14ac:dyDescent="0.45">
      <c r="C334" s="42">
        <v>495</v>
      </c>
      <c r="D334" s="43" t="s">
        <v>366</v>
      </c>
      <c r="E334" s="44">
        <v>104441382.78999999</v>
      </c>
      <c r="F334" s="45">
        <v>2.2639912212002442E-2</v>
      </c>
      <c r="G334" s="46">
        <v>94843432.75</v>
      </c>
      <c r="H334" s="45">
        <v>1.9784320442300381E-2</v>
      </c>
      <c r="I334" s="31">
        <v>-9597950.0399999917</v>
      </c>
      <c r="J334" s="29">
        <f t="shared" si="5"/>
        <v>-9.189796021083485E-2</v>
      </c>
    </row>
    <row r="335" spans="1:11" x14ac:dyDescent="0.45">
      <c r="C335" s="42">
        <v>501</v>
      </c>
      <c r="D335" s="43" t="s">
        <v>367</v>
      </c>
      <c r="E335" s="44">
        <v>491967967.81</v>
      </c>
      <c r="F335" s="45">
        <v>0.10664462021468075</v>
      </c>
      <c r="G335" s="46">
        <v>376414150.1699999</v>
      </c>
      <c r="H335" s="45">
        <v>7.8519913820595602E-2</v>
      </c>
      <c r="I335" s="31">
        <v>-115553817.6400001</v>
      </c>
      <c r="J335" s="29">
        <f t="shared" si="5"/>
        <v>-0.23488077517401998</v>
      </c>
    </row>
    <row r="336" spans="1:11" x14ac:dyDescent="0.45">
      <c r="C336" s="42">
        <v>509</v>
      </c>
      <c r="D336" s="43" t="s">
        <v>368</v>
      </c>
      <c r="E336" s="44">
        <v>56819332.969999999</v>
      </c>
      <c r="F336" s="45">
        <v>1.2316810406195658E-2</v>
      </c>
      <c r="G336" s="46">
        <v>163873555.34000003</v>
      </c>
      <c r="H336" s="45">
        <v>3.4183989727697886E-2</v>
      </c>
      <c r="I336" s="31">
        <v>107054222.37000003</v>
      </c>
      <c r="J336" s="29">
        <f t="shared" si="5"/>
        <v>1.8841161410065044</v>
      </c>
    </row>
    <row r="337" spans="1:11" x14ac:dyDescent="0.45">
      <c r="C337" s="42">
        <v>530</v>
      </c>
      <c r="D337" s="43" t="s">
        <v>369</v>
      </c>
      <c r="E337" s="44">
        <v>1663907561.8100002</v>
      </c>
      <c r="F337" s="45">
        <v>0.36068769028087122</v>
      </c>
      <c r="G337" s="46">
        <v>1500124794.9799991</v>
      </c>
      <c r="H337" s="45">
        <v>0.31292572175825706</v>
      </c>
      <c r="I337" s="31">
        <v>-163782766.83000112</v>
      </c>
      <c r="J337" s="29">
        <f t="shared" si="5"/>
        <v>-9.8432611636092376E-2</v>
      </c>
    </row>
    <row r="338" spans="1:11" x14ac:dyDescent="0.45">
      <c r="C338" s="42">
        <v>531</v>
      </c>
      <c r="D338" s="43" t="s">
        <v>370</v>
      </c>
      <c r="E338" s="44">
        <v>419682826.57000017</v>
      </c>
      <c r="F338" s="45">
        <v>9.0975263794952396E-2</v>
      </c>
      <c r="G338" s="46">
        <v>551571642.92000008</v>
      </c>
      <c r="H338" s="45">
        <v>0.11505773055663007</v>
      </c>
      <c r="I338" s="31">
        <v>131888816.3499999</v>
      </c>
      <c r="J338" s="29">
        <f t="shared" si="5"/>
        <v>0.31425831127736598</v>
      </c>
    </row>
    <row r="339" spans="1:11" x14ac:dyDescent="0.45">
      <c r="C339" s="42">
        <v>532</v>
      </c>
      <c r="D339" s="43" t="s">
        <v>371</v>
      </c>
      <c r="E339" s="44">
        <v>391687394.12999994</v>
      </c>
      <c r="F339" s="45">
        <v>8.4906652715251746E-2</v>
      </c>
      <c r="G339" s="46">
        <v>691438873.21999979</v>
      </c>
      <c r="H339" s="45">
        <v>0.14423400584947282</v>
      </c>
      <c r="I339" s="31">
        <v>299751479.08999985</v>
      </c>
      <c r="J339" s="29">
        <f t="shared" si="5"/>
        <v>0.76528242568488991</v>
      </c>
    </row>
    <row r="340" spans="1:11" x14ac:dyDescent="0.45">
      <c r="C340" s="42">
        <v>534</v>
      </c>
      <c r="D340" s="43" t="s">
        <v>372</v>
      </c>
      <c r="E340" s="44">
        <v>374857004.28000003</v>
      </c>
      <c r="F340" s="45">
        <v>8.1258304344913448E-2</v>
      </c>
      <c r="G340" s="46">
        <v>455787639.51000017</v>
      </c>
      <c r="H340" s="45">
        <v>9.5077207269319688E-2</v>
      </c>
      <c r="I340" s="31">
        <v>80930635.230000138</v>
      </c>
      <c r="J340" s="29">
        <f t="shared" si="5"/>
        <v>0.21589735367342602</v>
      </c>
    </row>
    <row r="341" spans="1:11" x14ac:dyDescent="0.45">
      <c r="C341" s="42">
        <v>535</v>
      </c>
      <c r="D341" s="43" t="s">
        <v>373</v>
      </c>
      <c r="E341" s="44">
        <v>175817888.18000001</v>
      </c>
      <c r="F341" s="45">
        <v>3.8112302301650351E-2</v>
      </c>
      <c r="G341" s="46">
        <v>126224100.10999998</v>
      </c>
      <c r="H341" s="45">
        <v>2.6330321158870566E-2</v>
      </c>
      <c r="I341" s="31">
        <v>-49593788.070000023</v>
      </c>
      <c r="J341" s="29">
        <f t="shared" si="5"/>
        <v>-0.28207475691680794</v>
      </c>
    </row>
    <row r="342" spans="1:11" x14ac:dyDescent="0.45">
      <c r="C342" s="42">
        <v>536</v>
      </c>
      <c r="D342" s="43" t="s">
        <v>374</v>
      </c>
      <c r="E342" s="44">
        <v>36717671.900000006</v>
      </c>
      <c r="F342" s="45">
        <v>7.9593437604763562E-3</v>
      </c>
      <c r="G342" s="46">
        <v>37913108.860000007</v>
      </c>
      <c r="H342" s="45">
        <v>7.9086666614780234E-3</v>
      </c>
      <c r="I342" s="31">
        <v>1195436.9600000009</v>
      </c>
      <c r="J342" s="29">
        <f t="shared" si="5"/>
        <v>3.2557536960833314E-2</v>
      </c>
    </row>
    <row r="343" spans="1:11" x14ac:dyDescent="0.45">
      <c r="C343" s="42">
        <v>537</v>
      </c>
      <c r="D343" s="43" t="s">
        <v>375</v>
      </c>
      <c r="E343" s="44">
        <v>114029387.49000001</v>
      </c>
      <c r="F343" s="45">
        <v>2.4718318097653465E-2</v>
      </c>
      <c r="G343" s="46">
        <v>41864491.140000001</v>
      </c>
      <c r="H343" s="45">
        <v>8.7329241872849146E-3</v>
      </c>
      <c r="I343" s="31">
        <v>-72164896.350000009</v>
      </c>
      <c r="J343" s="29">
        <f t="shared" si="5"/>
        <v>-0.63286226418017566</v>
      </c>
    </row>
    <row r="344" spans="1:11" x14ac:dyDescent="0.45">
      <c r="C344" s="42">
        <v>579</v>
      </c>
      <c r="D344" s="43" t="s">
        <v>376</v>
      </c>
      <c r="E344" s="44">
        <v>6432660</v>
      </c>
      <c r="F344" s="45">
        <v>1.394417172573129E-3</v>
      </c>
      <c r="G344" s="46">
        <v>6432660</v>
      </c>
      <c r="H344" s="45">
        <v>1.3418515446591949E-3</v>
      </c>
      <c r="I344" s="31">
        <v>0</v>
      </c>
      <c r="J344" s="29">
        <f t="shared" si="5"/>
        <v>0</v>
      </c>
    </row>
    <row r="345" spans="1:11" x14ac:dyDescent="0.45">
      <c r="C345" s="42">
        <v>735</v>
      </c>
      <c r="D345" s="43" t="s">
        <v>377</v>
      </c>
      <c r="E345" s="44">
        <v>380766349</v>
      </c>
      <c r="F345" s="45">
        <v>8.2539281694287162E-2</v>
      </c>
      <c r="G345" s="46">
        <v>0</v>
      </c>
      <c r="H345" s="45">
        <v>0</v>
      </c>
      <c r="I345" s="31">
        <v>-380766349</v>
      </c>
      <c r="J345" s="29">
        <f t="shared" si="5"/>
        <v>-1</v>
      </c>
    </row>
    <row r="346" spans="1:11" x14ac:dyDescent="0.45">
      <c r="C346" s="42">
        <v>736</v>
      </c>
      <c r="D346" s="43" t="s">
        <v>378</v>
      </c>
      <c r="E346" s="44">
        <v>98578867.959999993</v>
      </c>
      <c r="F346" s="45">
        <v>2.1369086246784845E-2</v>
      </c>
      <c r="G346" s="46">
        <v>100960394.14</v>
      </c>
      <c r="H346" s="45">
        <v>2.10603173222524E-2</v>
      </c>
      <c r="I346" s="31">
        <v>2381526.1800000072</v>
      </c>
      <c r="J346" s="29">
        <f t="shared" si="5"/>
        <v>2.415858722344378E-2</v>
      </c>
    </row>
    <row r="347" spans="1:11" x14ac:dyDescent="0.45">
      <c r="C347" s="42">
        <v>746</v>
      </c>
      <c r="D347" s="43" t="s">
        <v>379</v>
      </c>
      <c r="E347" s="44">
        <v>18779133</v>
      </c>
      <c r="F347" s="45">
        <v>4.0707802901497579E-3</v>
      </c>
      <c r="G347" s="46">
        <v>110611465.81</v>
      </c>
      <c r="H347" s="45">
        <v>2.3073528875172358E-2</v>
      </c>
      <c r="I347" s="31">
        <v>91832332.810000002</v>
      </c>
      <c r="J347" s="29">
        <f t="shared" si="5"/>
        <v>4.8901263338408647</v>
      </c>
    </row>
    <row r="348" spans="1:11" x14ac:dyDescent="0.45">
      <c r="C348" s="42">
        <v>927</v>
      </c>
      <c r="D348" s="43" t="s">
        <v>380</v>
      </c>
      <c r="E348" s="44">
        <v>270052551.56</v>
      </c>
      <c r="F348" s="45">
        <v>5.8539688930000076E-2</v>
      </c>
      <c r="G348" s="46">
        <v>277245543.11000001</v>
      </c>
      <c r="H348" s="45">
        <v>5.7833362912392529E-2</v>
      </c>
      <c r="I348" s="31">
        <v>7192991.5500000119</v>
      </c>
      <c r="J348" s="29">
        <f t="shared" si="5"/>
        <v>2.6635525228140198E-2</v>
      </c>
    </row>
    <row r="349" spans="1:11" s="55" customFormat="1" x14ac:dyDescent="0.45">
      <c r="A349" s="47"/>
      <c r="B349" s="48"/>
      <c r="C349" s="49">
        <v>975</v>
      </c>
      <c r="D349" s="50" t="s">
        <v>381</v>
      </c>
      <c r="E349" s="51">
        <v>0</v>
      </c>
      <c r="F349" s="52">
        <v>0</v>
      </c>
      <c r="G349" s="53">
        <v>244967658.18000001</v>
      </c>
      <c r="H349" s="52">
        <v>0</v>
      </c>
      <c r="I349" s="54">
        <v>244967658.18000001</v>
      </c>
      <c r="J349" s="29">
        <v>0</v>
      </c>
      <c r="K349" s="10"/>
    </row>
    <row r="350" spans="1:11" s="41" customFormat="1" x14ac:dyDescent="0.45">
      <c r="A350" s="32"/>
      <c r="B350" s="33" t="s">
        <v>382</v>
      </c>
      <c r="C350" s="34"/>
      <c r="D350" s="35"/>
      <c r="E350" s="36">
        <v>4613153170.0300007</v>
      </c>
      <c r="F350" s="37">
        <v>3.9446786701122741E-2</v>
      </c>
      <c r="G350" s="38">
        <v>4793868610.579999</v>
      </c>
      <c r="H350" s="37">
        <v>3.7932210065795169E-2</v>
      </c>
      <c r="I350" s="39">
        <v>180715440.54999828</v>
      </c>
      <c r="J350" s="40">
        <f t="shared" si="5"/>
        <v>3.9173951934664039E-2</v>
      </c>
      <c r="K350" s="10"/>
    </row>
    <row r="351" spans="1:11" x14ac:dyDescent="0.45">
      <c r="A351" s="25">
        <v>38</v>
      </c>
      <c r="B351" s="4" t="s">
        <v>383</v>
      </c>
      <c r="C351" s="42">
        <v>203</v>
      </c>
      <c r="D351" s="43" t="s">
        <v>384</v>
      </c>
      <c r="E351" s="44">
        <v>1603847510</v>
      </c>
      <c r="F351" s="45">
        <v>0.99571354470046258</v>
      </c>
      <c r="G351" s="46">
        <v>2499932789.5400004</v>
      </c>
      <c r="H351" s="45">
        <v>0.99623933077140903</v>
      </c>
      <c r="I351" s="31">
        <v>896085279.54000044</v>
      </c>
      <c r="J351" s="29">
        <f t="shared" si="5"/>
        <v>0.55870977381135223</v>
      </c>
    </row>
    <row r="352" spans="1:11" s="55" customFormat="1" x14ac:dyDescent="0.45">
      <c r="A352" s="58"/>
      <c r="B352" s="59"/>
      <c r="C352" s="49">
        <v>207</v>
      </c>
      <c r="D352" s="50" t="s">
        <v>385</v>
      </c>
      <c r="E352" s="51">
        <v>0</v>
      </c>
      <c r="F352" s="52">
        <v>0</v>
      </c>
      <c r="G352" s="53">
        <v>3549395</v>
      </c>
      <c r="H352" s="52">
        <v>0</v>
      </c>
      <c r="I352" s="54">
        <v>3549395</v>
      </c>
      <c r="J352" s="29">
        <v>0</v>
      </c>
      <c r="K352" s="10"/>
    </row>
    <row r="353" spans="1:11" x14ac:dyDescent="0.45">
      <c r="C353" s="42">
        <v>945</v>
      </c>
      <c r="D353" s="43" t="s">
        <v>384</v>
      </c>
      <c r="E353" s="44">
        <v>6904416.1300000027</v>
      </c>
      <c r="F353" s="45">
        <v>4.2864552995373929E-3</v>
      </c>
      <c r="G353" s="46">
        <v>5887514.4100000057</v>
      </c>
      <c r="H353" s="45">
        <v>2.3462124422971744E-3</v>
      </c>
      <c r="I353" s="31">
        <v>-1016901.7199999969</v>
      </c>
      <c r="J353" s="29">
        <f t="shared" si="5"/>
        <v>-0.14728279710452455</v>
      </c>
    </row>
    <row r="354" spans="1:11" s="41" customFormat="1" x14ac:dyDescent="0.45">
      <c r="A354" s="32"/>
      <c r="B354" s="33" t="s">
        <v>386</v>
      </c>
      <c r="C354" s="34"/>
      <c r="D354" s="35"/>
      <c r="E354" s="36">
        <v>1610751926.1300001</v>
      </c>
      <c r="F354" s="37">
        <v>1.3773439839644325E-2</v>
      </c>
      <c r="G354" s="38">
        <v>2509369698.9500003</v>
      </c>
      <c r="H354" s="37">
        <v>1.9855767081984391E-2</v>
      </c>
      <c r="I354" s="39">
        <v>898617772.82000017</v>
      </c>
      <c r="J354" s="40">
        <f t="shared" si="5"/>
        <v>0.55788713224079345</v>
      </c>
      <c r="K354" s="10"/>
    </row>
    <row r="355" spans="1:11" ht="28.5" x14ac:dyDescent="0.45">
      <c r="A355" s="25">
        <v>39</v>
      </c>
      <c r="B355" s="4" t="s">
        <v>387</v>
      </c>
      <c r="C355" s="42">
        <v>345</v>
      </c>
      <c r="D355" s="43" t="s">
        <v>42</v>
      </c>
      <c r="E355" s="44">
        <v>7861633.1200000001</v>
      </c>
      <c r="F355" s="45">
        <v>2.7798722894575845E-2</v>
      </c>
      <c r="G355" s="53">
        <v>947702.1</v>
      </c>
      <c r="H355" s="52">
        <v>3.3927421522297625E-3</v>
      </c>
      <c r="I355" s="54">
        <v>-6913931.0200000005</v>
      </c>
      <c r="J355" s="29">
        <f t="shared" si="5"/>
        <v>-0.87945226067735915</v>
      </c>
    </row>
    <row r="356" spans="1:11" x14ac:dyDescent="0.45">
      <c r="C356" s="42">
        <v>360</v>
      </c>
      <c r="D356" s="43" t="s">
        <v>43</v>
      </c>
      <c r="E356" s="44">
        <v>1636993.43</v>
      </c>
      <c r="F356" s="45">
        <v>5.7884063077228969E-3</v>
      </c>
      <c r="G356" s="53">
        <v>98623.560000000012</v>
      </c>
      <c r="H356" s="52">
        <v>3.5306908068997756E-4</v>
      </c>
      <c r="I356" s="54">
        <v>-1538369.8699999999</v>
      </c>
      <c r="J356" s="29">
        <f t="shared" si="5"/>
        <v>-0.93975323407376166</v>
      </c>
    </row>
    <row r="357" spans="1:11" x14ac:dyDescent="0.45">
      <c r="C357" s="42">
        <v>362</v>
      </c>
      <c r="D357" s="43" t="s">
        <v>45</v>
      </c>
      <c r="E357" s="44">
        <v>4500000</v>
      </c>
      <c r="F357" s="45">
        <v>1.5911993235521438E-2</v>
      </c>
      <c r="G357" s="53">
        <v>2000000</v>
      </c>
      <c r="H357" s="52">
        <v>7.159933806688331E-3</v>
      </c>
      <c r="I357" s="54">
        <v>-2500000</v>
      </c>
      <c r="J357" s="29">
        <f t="shared" si="5"/>
        <v>-0.55555555555555558</v>
      </c>
    </row>
    <row r="358" spans="1:11" x14ac:dyDescent="0.45">
      <c r="C358" s="42">
        <v>382</v>
      </c>
      <c r="D358" s="43" t="s">
        <v>44</v>
      </c>
      <c r="E358" s="44">
        <v>5683501.4099999992</v>
      </c>
      <c r="F358" s="45">
        <v>2.0096852442221456E-2</v>
      </c>
      <c r="G358" s="53">
        <v>1420875.3899999997</v>
      </c>
      <c r="H358" s="52">
        <v>5.0866868699762325E-3</v>
      </c>
      <c r="I358" s="54">
        <v>-4262626.0199999996</v>
      </c>
      <c r="J358" s="29">
        <f t="shared" si="5"/>
        <v>-0.74999999340195467</v>
      </c>
    </row>
    <row r="359" spans="1:11" x14ac:dyDescent="0.45">
      <c r="C359" s="42">
        <v>676</v>
      </c>
      <c r="D359" s="43" t="s">
        <v>388</v>
      </c>
      <c r="E359" s="44">
        <v>6133750</v>
      </c>
      <c r="F359" s="45">
        <v>2.1688930779639917E-2</v>
      </c>
      <c r="G359" s="53">
        <v>1533437.4899999998</v>
      </c>
      <c r="H359" s="52">
        <v>5.4896554625471486E-3</v>
      </c>
      <c r="I359" s="54">
        <v>-4600312.51</v>
      </c>
      <c r="J359" s="29">
        <f t="shared" si="5"/>
        <v>-0.75000000163032399</v>
      </c>
    </row>
    <row r="360" spans="1:11" x14ac:dyDescent="0.45">
      <c r="C360" s="42">
        <v>677</v>
      </c>
      <c r="D360" s="43" t="s">
        <v>389</v>
      </c>
      <c r="E360" s="44">
        <v>4362875</v>
      </c>
      <c r="F360" s="45">
        <v>1.5427119441650133E-2</v>
      </c>
      <c r="G360" s="53">
        <v>1090719.3299999998</v>
      </c>
      <c r="H360" s="52">
        <v>3.9047391022377226E-3</v>
      </c>
      <c r="I360" s="54">
        <v>-3272155.67</v>
      </c>
      <c r="J360" s="29">
        <f t="shared" si="5"/>
        <v>-0.7499998670601381</v>
      </c>
    </row>
    <row r="361" spans="1:11" x14ac:dyDescent="0.45">
      <c r="C361" s="42">
        <v>678</v>
      </c>
      <c r="D361" s="43" t="s">
        <v>390</v>
      </c>
      <c r="E361" s="51">
        <v>18383152</v>
      </c>
      <c r="F361" s="52">
        <v>6.5002797838124987E-2</v>
      </c>
      <c r="G361" s="53">
        <v>3339442.38</v>
      </c>
      <c r="H361" s="52">
        <v>1.195509319602487E-2</v>
      </c>
      <c r="I361" s="54">
        <v>-15043709.620000001</v>
      </c>
      <c r="J361" s="29">
        <f t="shared" si="5"/>
        <v>-0.81834223097323033</v>
      </c>
    </row>
    <row r="362" spans="1:11" x14ac:dyDescent="0.45">
      <c r="C362" s="42">
        <v>679</v>
      </c>
      <c r="D362" s="43" t="s">
        <v>391</v>
      </c>
      <c r="E362" s="44">
        <v>7113115</v>
      </c>
      <c r="F362" s="45">
        <v>2.515196394744135E-2</v>
      </c>
      <c r="G362" s="53">
        <v>1778278.77</v>
      </c>
      <c r="H362" s="52">
        <v>6.3661791415195717E-3</v>
      </c>
      <c r="I362" s="54">
        <v>-5334836.2300000004</v>
      </c>
      <c r="J362" s="29">
        <f t="shared" si="5"/>
        <v>-0.74999999718829236</v>
      </c>
    </row>
    <row r="363" spans="1:11" x14ac:dyDescent="0.45">
      <c r="C363" s="42">
        <v>931</v>
      </c>
      <c r="D363" s="43" t="s">
        <v>184</v>
      </c>
      <c r="E363" s="51">
        <v>31054891.530000001</v>
      </c>
      <c r="F363" s="52">
        <v>0.10981004976782489</v>
      </c>
      <c r="G363" s="53">
        <v>2816966.7399999993</v>
      </c>
      <c r="H363" s="52">
        <v>1.0084647697021306E-2</v>
      </c>
      <c r="I363" s="54">
        <v>-28237924.790000003</v>
      </c>
      <c r="J363" s="29">
        <f t="shared" si="5"/>
        <v>-0.90929072357961005</v>
      </c>
    </row>
    <row r="364" spans="1:11" x14ac:dyDescent="0.45">
      <c r="C364" s="42">
        <v>940</v>
      </c>
      <c r="D364" s="43" t="s">
        <v>194</v>
      </c>
      <c r="E364" s="51">
        <v>196248.9</v>
      </c>
      <c r="F364" s="52">
        <v>6.9393581539522737E-4</v>
      </c>
      <c r="G364" s="53">
        <v>178688.63</v>
      </c>
      <c r="H364" s="52">
        <v>6.3969938140391136E-4</v>
      </c>
      <c r="I364" s="54">
        <v>-17560.26999999999</v>
      </c>
      <c r="J364" s="29">
        <f t="shared" si="5"/>
        <v>-8.9479584344166974E-2</v>
      </c>
    </row>
    <row r="365" spans="1:11" x14ac:dyDescent="0.45">
      <c r="C365" s="42">
        <v>941</v>
      </c>
      <c r="D365" s="43" t="s">
        <v>195</v>
      </c>
      <c r="E365" s="44">
        <v>941073.28</v>
      </c>
      <c r="F365" s="45">
        <v>3.3276337034422163E-3</v>
      </c>
      <c r="G365" s="53">
        <v>839822.42999999982</v>
      </c>
      <c r="H365" s="52">
        <v>3.0065365040860717E-3</v>
      </c>
      <c r="I365" s="54">
        <v>-101250.85000000021</v>
      </c>
      <c r="J365" s="29">
        <f t="shared" si="5"/>
        <v>-0.10759082438298558</v>
      </c>
    </row>
    <row r="366" spans="1:11" x14ac:dyDescent="0.45">
      <c r="C366" s="42">
        <v>942</v>
      </c>
      <c r="D366" s="43" t="s">
        <v>183</v>
      </c>
      <c r="E366" s="44">
        <v>173877522.42000002</v>
      </c>
      <c r="F366" s="45">
        <v>0.6148306579013928</v>
      </c>
      <c r="G366" s="53">
        <v>3844797.9300000006</v>
      </c>
      <c r="H366" s="52">
        <v>1.376424933944616E-2</v>
      </c>
      <c r="I366" s="54">
        <v>-170032724.49000001</v>
      </c>
      <c r="J366" s="29">
        <f t="shared" si="5"/>
        <v>-0.97788789559174349</v>
      </c>
    </row>
    <row r="367" spans="1:11" x14ac:dyDescent="0.45">
      <c r="C367" s="42">
        <v>948</v>
      </c>
      <c r="D367" s="43" t="s">
        <v>391</v>
      </c>
      <c r="E367" s="51">
        <v>21060794</v>
      </c>
      <c r="F367" s="52">
        <v>7.4470935925046777E-2</v>
      </c>
      <c r="G367" s="53">
        <v>74177247.180000007</v>
      </c>
      <c r="H367" s="52">
        <v>0.26555208988557938</v>
      </c>
      <c r="I367" s="54">
        <v>53116453.180000007</v>
      </c>
      <c r="J367" s="29">
        <f t="shared" si="5"/>
        <v>2.5220536880043558</v>
      </c>
    </row>
    <row r="368" spans="1:11" s="55" customFormat="1" x14ac:dyDescent="0.45">
      <c r="A368" s="47"/>
      <c r="B368" s="48"/>
      <c r="C368" s="49">
        <v>965</v>
      </c>
      <c r="D368" s="50" t="s">
        <v>392</v>
      </c>
      <c r="E368" s="51">
        <v>0</v>
      </c>
      <c r="F368" s="52">
        <v>0</v>
      </c>
      <c r="G368" s="53">
        <v>121992892</v>
      </c>
      <c r="H368" s="52">
        <v>0</v>
      </c>
      <c r="I368" s="54">
        <v>121992892</v>
      </c>
      <c r="J368" s="29">
        <v>0</v>
      </c>
      <c r="K368" s="10"/>
    </row>
    <row r="369" spans="1:11" s="55" customFormat="1" x14ac:dyDescent="0.45">
      <c r="A369" s="47"/>
      <c r="B369" s="48"/>
      <c r="C369" s="49">
        <v>966</v>
      </c>
      <c r="D369" s="50" t="s">
        <v>393</v>
      </c>
      <c r="E369" s="51">
        <v>0</v>
      </c>
      <c r="F369" s="52">
        <v>0</v>
      </c>
      <c r="G369" s="53">
        <v>23404298.030000001</v>
      </c>
      <c r="H369" s="52">
        <v>0</v>
      </c>
      <c r="I369" s="54">
        <v>23404298.030000001</v>
      </c>
      <c r="J369" s="29">
        <v>0</v>
      </c>
      <c r="K369" s="10"/>
    </row>
    <row r="370" spans="1:11" s="55" customFormat="1" x14ac:dyDescent="0.45">
      <c r="A370" s="47"/>
      <c r="B370" s="48"/>
      <c r="C370" s="49">
        <v>967</v>
      </c>
      <c r="D370" s="50" t="s">
        <v>394</v>
      </c>
      <c r="E370" s="51">
        <v>0</v>
      </c>
      <c r="F370" s="52">
        <v>0</v>
      </c>
      <c r="G370" s="53">
        <v>15446415.939999999</v>
      </c>
      <c r="H370" s="52">
        <v>0</v>
      </c>
      <c r="I370" s="54">
        <v>15446415.939999999</v>
      </c>
      <c r="J370" s="29">
        <v>0</v>
      </c>
      <c r="K370" s="10"/>
    </row>
    <row r="371" spans="1:11" s="55" customFormat="1" x14ac:dyDescent="0.45">
      <c r="A371" s="47"/>
      <c r="B371" s="48"/>
      <c r="C371" s="49">
        <v>968</v>
      </c>
      <c r="D371" s="50" t="s">
        <v>395</v>
      </c>
      <c r="E371" s="51">
        <v>0</v>
      </c>
      <c r="F371" s="52">
        <v>0</v>
      </c>
      <c r="G371" s="53">
        <v>24421983.43</v>
      </c>
      <c r="H371" s="52">
        <v>0</v>
      </c>
      <c r="I371" s="54">
        <v>24421983.43</v>
      </c>
      <c r="J371" s="29">
        <v>0</v>
      </c>
      <c r="K371" s="10"/>
    </row>
    <row r="372" spans="1:11" s="41" customFormat="1" x14ac:dyDescent="0.45">
      <c r="A372" s="32"/>
      <c r="B372" s="33" t="s">
        <v>396</v>
      </c>
      <c r="C372" s="34"/>
      <c r="D372" s="35"/>
      <c r="E372" s="36">
        <v>282805550.09000003</v>
      </c>
      <c r="F372" s="37">
        <v>2.4182527224044818E-3</v>
      </c>
      <c r="G372" s="38">
        <v>279332191.32999998</v>
      </c>
      <c r="H372" s="37">
        <v>2.2102581902816274E-3</v>
      </c>
      <c r="I372" s="39">
        <v>-3473358.7600000501</v>
      </c>
      <c r="J372" s="40">
        <f t="shared" si="5"/>
        <v>-1.2281791354146651E-2</v>
      </c>
      <c r="K372" s="10"/>
    </row>
    <row r="373" spans="1:11" s="55" customFormat="1" x14ac:dyDescent="0.45">
      <c r="A373" s="58">
        <v>40</v>
      </c>
      <c r="B373" s="59" t="s">
        <v>397</v>
      </c>
      <c r="C373" s="49">
        <v>263</v>
      </c>
      <c r="D373" s="50" t="s">
        <v>398</v>
      </c>
      <c r="E373" s="51">
        <v>0</v>
      </c>
      <c r="F373" s="52">
        <v>0</v>
      </c>
      <c r="G373" s="53">
        <v>0</v>
      </c>
      <c r="H373" s="52">
        <v>0</v>
      </c>
      <c r="I373" s="54">
        <v>0</v>
      </c>
      <c r="J373" s="29">
        <v>0</v>
      </c>
      <c r="K373" s="10"/>
    </row>
    <row r="374" spans="1:11" x14ac:dyDescent="0.45">
      <c r="A374" s="25"/>
      <c r="B374" s="4"/>
      <c r="C374" s="42">
        <v>936</v>
      </c>
      <c r="D374" s="43" t="s">
        <v>298</v>
      </c>
      <c r="E374" s="44">
        <v>19467192</v>
      </c>
      <c r="F374" s="45">
        <v>0.12295169840240158</v>
      </c>
      <c r="G374" s="46">
        <v>3804341.6599999955</v>
      </c>
      <c r="H374" s="45">
        <v>2.5362194426978672E-2</v>
      </c>
      <c r="I374" s="31">
        <v>-15662850.340000004</v>
      </c>
      <c r="J374" s="29">
        <f t="shared" si="5"/>
        <v>-0.80457676381883958</v>
      </c>
    </row>
    <row r="375" spans="1:11" x14ac:dyDescent="0.45">
      <c r="C375" s="42">
        <v>947</v>
      </c>
      <c r="D375" s="43" t="s">
        <v>298</v>
      </c>
      <c r="E375" s="44">
        <v>138864838</v>
      </c>
      <c r="F375" s="45">
        <v>0.87704830159759839</v>
      </c>
      <c r="G375" s="46">
        <v>146196151.04000002</v>
      </c>
      <c r="H375" s="45">
        <v>0.97463780557302138</v>
      </c>
      <c r="I375" s="31">
        <v>7331313.0400000215</v>
      </c>
      <c r="J375" s="29">
        <f t="shared" si="5"/>
        <v>5.2794596138152849E-2</v>
      </c>
    </row>
    <row r="376" spans="1:11" s="41" customFormat="1" x14ac:dyDescent="0.45">
      <c r="A376" s="32"/>
      <c r="B376" s="33" t="s">
        <v>399</v>
      </c>
      <c r="C376" s="34"/>
      <c r="D376" s="35"/>
      <c r="E376" s="36">
        <v>158332030</v>
      </c>
      <c r="F376" s="37">
        <v>1.3538873705607197E-3</v>
      </c>
      <c r="G376" s="38">
        <v>150000492.70000002</v>
      </c>
      <c r="H376" s="37">
        <v>1.1869015739212707E-3</v>
      </c>
      <c r="I376" s="39">
        <v>-8331537.2999999821</v>
      </c>
      <c r="J376" s="40">
        <f t="shared" si="5"/>
        <v>-5.2620668730136169E-2</v>
      </c>
      <c r="K376" s="10"/>
    </row>
    <row r="377" spans="1:11" ht="28.5" x14ac:dyDescent="0.45">
      <c r="A377" s="25">
        <v>41</v>
      </c>
      <c r="B377" s="4" t="s">
        <v>400</v>
      </c>
      <c r="C377" s="42">
        <v>24</v>
      </c>
      <c r="D377" s="43" t="s">
        <v>401</v>
      </c>
      <c r="E377" s="44">
        <v>25378824</v>
      </c>
      <c r="F377" s="45">
        <v>1</v>
      </c>
      <c r="G377" s="46">
        <v>26806998.690000001</v>
      </c>
      <c r="H377" s="45">
        <v>1</v>
      </c>
      <c r="I377" s="31">
        <v>1428174.6900000013</v>
      </c>
      <c r="J377" s="29">
        <f t="shared" si="5"/>
        <v>5.6274265899791155E-2</v>
      </c>
    </row>
    <row r="378" spans="1:11" s="41" customFormat="1" x14ac:dyDescent="0.45">
      <c r="A378" s="32"/>
      <c r="B378" s="33" t="s">
        <v>402</v>
      </c>
      <c r="C378" s="34"/>
      <c r="D378" s="35"/>
      <c r="E378" s="36">
        <v>25378824</v>
      </c>
      <c r="F378" s="37">
        <v>2.1701275031516546E-4</v>
      </c>
      <c r="G378" s="38">
        <v>26806998.690000001</v>
      </c>
      <c r="H378" s="37">
        <v>2.1211442952324676E-4</v>
      </c>
      <c r="I378" s="39">
        <v>1428174.6900000013</v>
      </c>
      <c r="J378" s="40">
        <f t="shared" si="5"/>
        <v>5.6274265899791155E-2</v>
      </c>
      <c r="K378" s="10"/>
    </row>
    <row r="379" spans="1:11" ht="28.5" x14ac:dyDescent="0.45">
      <c r="A379" s="25">
        <v>42</v>
      </c>
      <c r="B379" s="4" t="s">
        <v>403</v>
      </c>
      <c r="C379" s="42">
        <v>577</v>
      </c>
      <c r="D379" s="43" t="s">
        <v>404</v>
      </c>
      <c r="E379" s="44">
        <v>208806544.75</v>
      </c>
      <c r="F379" s="45">
        <v>0.80374609096690575</v>
      </c>
      <c r="G379" s="46">
        <v>218844544.75</v>
      </c>
      <c r="H379" s="45">
        <v>0.82195229262462399</v>
      </c>
      <c r="I379" s="31">
        <v>10038000</v>
      </c>
      <c r="J379" s="29">
        <f t="shared" si="5"/>
        <v>4.8073205808842348E-2</v>
      </c>
    </row>
    <row r="380" spans="1:11" x14ac:dyDescent="0.45">
      <c r="C380" s="42">
        <v>589</v>
      </c>
      <c r="D380" s="43" t="s">
        <v>405</v>
      </c>
      <c r="E380" s="44">
        <v>1274128.1200000001</v>
      </c>
      <c r="F380" s="45">
        <v>4.9044224024065832E-3</v>
      </c>
      <c r="G380" s="46">
        <v>1169877.7299999997</v>
      </c>
      <c r="H380" s="45">
        <v>4.3939120500466151E-3</v>
      </c>
      <c r="I380" s="31">
        <v>-104250.39000000036</v>
      </c>
      <c r="J380" s="29">
        <f t="shared" si="5"/>
        <v>-8.1820963185397985E-2</v>
      </c>
    </row>
    <row r="381" spans="1:11" x14ac:dyDescent="0.45">
      <c r="C381" s="42">
        <v>937</v>
      </c>
      <c r="D381" s="43" t="s">
        <v>298</v>
      </c>
      <c r="E381" s="44">
        <v>49711004</v>
      </c>
      <c r="F381" s="45">
        <v>0.19134948663068768</v>
      </c>
      <c r="G381" s="46">
        <v>46235269.520000003</v>
      </c>
      <c r="H381" s="45">
        <v>0.17365379532532943</v>
      </c>
      <c r="I381" s="31">
        <v>-3475734.4799999967</v>
      </c>
      <c r="J381" s="29">
        <f t="shared" si="5"/>
        <v>-6.9918814755783182E-2</v>
      </c>
    </row>
    <row r="382" spans="1:11" s="41" customFormat="1" x14ac:dyDescent="0.45">
      <c r="A382" s="32"/>
      <c r="B382" s="33" t="s">
        <v>406</v>
      </c>
      <c r="C382" s="34"/>
      <c r="D382" s="35"/>
      <c r="E382" s="36">
        <v>259791676.87</v>
      </c>
      <c r="F382" s="37">
        <v>2.2214625195614841E-3</v>
      </c>
      <c r="G382" s="38">
        <v>266249692</v>
      </c>
      <c r="H382" s="37">
        <v>2.1067409366639601E-3</v>
      </c>
      <c r="I382" s="39">
        <v>6458015.1299999952</v>
      </c>
      <c r="J382" s="40">
        <f t="shared" si="5"/>
        <v>2.4858437374926341E-2</v>
      </c>
      <c r="K382" s="10"/>
    </row>
    <row r="383" spans="1:11" ht="28.5" x14ac:dyDescent="0.45">
      <c r="A383" s="25">
        <v>43</v>
      </c>
      <c r="B383" s="4" t="s">
        <v>407</v>
      </c>
      <c r="C383" s="42">
        <v>105</v>
      </c>
      <c r="D383" s="43" t="s">
        <v>408</v>
      </c>
      <c r="E383" s="44">
        <v>4679268</v>
      </c>
      <c r="F383" s="45">
        <v>1.2915764534427171E-2</v>
      </c>
      <c r="G383" s="46">
        <v>4721020.5599999996</v>
      </c>
      <c r="H383" s="45">
        <v>1.1379422898415514E-2</v>
      </c>
      <c r="I383" s="31">
        <v>41752.55999999959</v>
      </c>
      <c r="J383" s="29">
        <f t="shared" si="5"/>
        <v>8.922882809875304E-3</v>
      </c>
    </row>
    <row r="384" spans="1:11" x14ac:dyDescent="0.45">
      <c r="C384" s="42">
        <v>106</v>
      </c>
      <c r="D384" s="43" t="s">
        <v>409</v>
      </c>
      <c r="E384" s="44">
        <v>24499754</v>
      </c>
      <c r="F384" s="45">
        <v>6.7624477549777059E-2</v>
      </c>
      <c r="G384" s="46">
        <v>76251698.840000004</v>
      </c>
      <c r="H384" s="45">
        <v>0.18379507498331671</v>
      </c>
      <c r="I384" s="31">
        <v>51751944.840000004</v>
      </c>
      <c r="J384" s="29">
        <f t="shared" si="5"/>
        <v>2.1123454888567452</v>
      </c>
    </row>
    <row r="385" spans="1:11" x14ac:dyDescent="0.45">
      <c r="C385" s="42">
        <v>107</v>
      </c>
      <c r="D385" s="43" t="s">
        <v>410</v>
      </c>
      <c r="E385" s="44">
        <v>53640411</v>
      </c>
      <c r="F385" s="45">
        <v>0.14805882415922686</v>
      </c>
      <c r="G385" s="46">
        <v>71308389.539999992</v>
      </c>
      <c r="H385" s="45">
        <v>0.17187985319441382</v>
      </c>
      <c r="I385" s="31">
        <v>17667978.539999992</v>
      </c>
      <c r="J385" s="29">
        <f t="shared" si="5"/>
        <v>0.32937813507804764</v>
      </c>
    </row>
    <row r="386" spans="1:11" x14ac:dyDescent="0.45">
      <c r="C386" s="42">
        <v>108</v>
      </c>
      <c r="D386" s="43" t="s">
        <v>411</v>
      </c>
      <c r="E386" s="44">
        <v>255091567</v>
      </c>
      <c r="F386" s="45">
        <v>0.70410641452681322</v>
      </c>
      <c r="G386" s="46">
        <v>242079671.01999998</v>
      </c>
      <c r="H386" s="45">
        <v>0.58350242635797434</v>
      </c>
      <c r="I386" s="31">
        <v>-13011895.980000019</v>
      </c>
      <c r="J386" s="29">
        <f t="shared" si="5"/>
        <v>-5.1008726525248162E-2</v>
      </c>
    </row>
    <row r="387" spans="1:11" x14ac:dyDescent="0.45">
      <c r="C387" s="42">
        <v>933</v>
      </c>
      <c r="D387" s="43" t="s">
        <v>188</v>
      </c>
      <c r="E387" s="44">
        <v>24380213</v>
      </c>
      <c r="F387" s="45">
        <v>6.7294519229755656E-2</v>
      </c>
      <c r="G387" s="46">
        <v>20512680.860000003</v>
      </c>
      <c r="H387" s="45">
        <v>4.944322256587963E-2</v>
      </c>
      <c r="I387" s="31">
        <v>-3867532.1399999969</v>
      </c>
      <c r="J387" s="29">
        <f t="shared" si="5"/>
        <v>-0.15863405869341654</v>
      </c>
    </row>
    <row r="388" spans="1:11" s="41" customFormat="1" x14ac:dyDescent="0.45">
      <c r="A388" s="32"/>
      <c r="B388" s="33" t="s">
        <v>412</v>
      </c>
      <c r="C388" s="34"/>
      <c r="D388" s="35"/>
      <c r="E388" s="36">
        <v>362291213</v>
      </c>
      <c r="F388" s="37">
        <v>3.097929697142288E-3</v>
      </c>
      <c r="G388" s="38">
        <v>414873460.81999999</v>
      </c>
      <c r="H388" s="37">
        <v>3.2827489747666847E-3</v>
      </c>
      <c r="I388" s="39">
        <v>52582247.819999993</v>
      </c>
      <c r="J388" s="40">
        <f t="shared" si="5"/>
        <v>0.14513807106881169</v>
      </c>
      <c r="K388" s="10"/>
    </row>
    <row r="389" spans="1:11" ht="28.5" x14ac:dyDescent="0.45">
      <c r="A389" s="25">
        <v>44</v>
      </c>
      <c r="B389" s="4" t="s">
        <v>413</v>
      </c>
      <c r="C389" s="42">
        <v>938</v>
      </c>
      <c r="D389" s="43" t="s">
        <v>298</v>
      </c>
      <c r="E389" s="44">
        <v>11638333.689999999</v>
      </c>
      <c r="F389" s="45">
        <v>1</v>
      </c>
      <c r="G389" s="46">
        <v>17999650.48</v>
      </c>
      <c r="H389" s="45">
        <v>1</v>
      </c>
      <c r="I389" s="31">
        <v>6361316.790000001</v>
      </c>
      <c r="J389" s="29">
        <f t="shared" si="5"/>
        <v>0.5465831243063457</v>
      </c>
    </row>
    <row r="390" spans="1:11" s="41" customFormat="1" x14ac:dyDescent="0.45">
      <c r="A390" s="32"/>
      <c r="B390" s="33" t="s">
        <v>414</v>
      </c>
      <c r="C390" s="34"/>
      <c r="D390" s="35"/>
      <c r="E390" s="36">
        <v>11638333.689999999</v>
      </c>
      <c r="F390" s="37">
        <v>9.9518669704811699E-5</v>
      </c>
      <c r="G390" s="38">
        <v>17999650.48</v>
      </c>
      <c r="H390" s="37">
        <v>1.4242495541312813E-4</v>
      </c>
      <c r="I390" s="39">
        <v>6361316.790000001</v>
      </c>
      <c r="J390" s="40">
        <f t="shared" si="5"/>
        <v>0.5465831243063457</v>
      </c>
      <c r="K390" s="10"/>
    </row>
    <row r="391" spans="1:11" ht="28.5" x14ac:dyDescent="0.45">
      <c r="A391" s="25">
        <v>45</v>
      </c>
      <c r="B391" s="4" t="s">
        <v>415</v>
      </c>
      <c r="C391" s="42">
        <v>939</v>
      </c>
      <c r="D391" s="43" t="s">
        <v>298</v>
      </c>
      <c r="E391" s="44">
        <v>18606033</v>
      </c>
      <c r="F391" s="45">
        <v>1</v>
      </c>
      <c r="G391" s="46">
        <v>13419516.879999999</v>
      </c>
      <c r="H391" s="45">
        <v>1</v>
      </c>
      <c r="I391" s="31">
        <v>-5186516.120000001</v>
      </c>
      <c r="J391" s="29">
        <f t="shared" ref="J391:J396" si="6">+I391/E391</f>
        <v>-0.2787545373051849</v>
      </c>
    </row>
    <row r="392" spans="1:11" s="41" customFormat="1" x14ac:dyDescent="0.45">
      <c r="A392" s="32"/>
      <c r="B392" s="33" t="s">
        <v>416</v>
      </c>
      <c r="C392" s="34"/>
      <c r="D392" s="35"/>
      <c r="E392" s="36">
        <v>18606033</v>
      </c>
      <c r="F392" s="37">
        <v>1.5909903444638447E-4</v>
      </c>
      <c r="G392" s="38">
        <v>13419516.879999999</v>
      </c>
      <c r="H392" s="37">
        <v>1.0618395592866647E-4</v>
      </c>
      <c r="I392" s="39">
        <v>-5186516.120000001</v>
      </c>
      <c r="J392" s="40">
        <f t="shared" si="6"/>
        <v>-0.2787545373051849</v>
      </c>
      <c r="K392" s="10"/>
    </row>
    <row r="393" spans="1:11" ht="28.5" x14ac:dyDescent="0.45">
      <c r="A393" s="25">
        <v>46</v>
      </c>
      <c r="B393" s="4" t="s">
        <v>417</v>
      </c>
      <c r="C393" s="42">
        <v>935</v>
      </c>
      <c r="D393" s="43" t="s">
        <v>297</v>
      </c>
      <c r="E393" s="44">
        <v>11237718</v>
      </c>
      <c r="F393" s="45">
        <v>0.53814264556155333</v>
      </c>
      <c r="G393" s="46">
        <v>12306437.669999996</v>
      </c>
      <c r="H393" s="45">
        <v>0.54407568794708183</v>
      </c>
      <c r="I393" s="31">
        <v>1068719.6699999962</v>
      </c>
      <c r="J393" s="29">
        <f t="shared" si="6"/>
        <v>9.510112907264591E-2</v>
      </c>
    </row>
    <row r="394" spans="1:11" x14ac:dyDescent="0.45">
      <c r="C394" s="42">
        <v>943</v>
      </c>
      <c r="D394" s="43" t="s">
        <v>298</v>
      </c>
      <c r="E394" s="44">
        <v>9644696.9000000004</v>
      </c>
      <c r="F394" s="45">
        <v>0.46185735443844672</v>
      </c>
      <c r="G394" s="46">
        <v>10312543.369999997</v>
      </c>
      <c r="H394" s="45">
        <v>0.45592431205291822</v>
      </c>
      <c r="I394" s="31">
        <v>667846.46999999695</v>
      </c>
      <c r="J394" s="29">
        <f t="shared" si="6"/>
        <v>6.9244941227753556E-2</v>
      </c>
    </row>
    <row r="395" spans="1:11" s="60" customFormat="1" x14ac:dyDescent="0.45">
      <c r="A395" s="32"/>
      <c r="B395" s="33" t="s">
        <v>418</v>
      </c>
      <c r="C395" s="34"/>
      <c r="D395" s="35"/>
      <c r="E395" s="36">
        <v>20882414.899999999</v>
      </c>
      <c r="F395" s="37">
        <v>1.7856423491771685E-4</v>
      </c>
      <c r="G395" s="38">
        <v>22618981.039999992</v>
      </c>
      <c r="H395" s="37">
        <v>1.7897610676895708E-4</v>
      </c>
      <c r="I395" s="39">
        <v>1736566.1399999931</v>
      </c>
      <c r="J395" s="40">
        <f t="shared" si="6"/>
        <v>8.3159258558740415E-2</v>
      </c>
      <c r="K395" s="10"/>
    </row>
    <row r="396" spans="1:11" s="41" customFormat="1" x14ac:dyDescent="0.45">
      <c r="A396" s="61"/>
      <c r="B396" s="62"/>
      <c r="C396" s="62"/>
      <c r="D396" s="63" t="s">
        <v>419</v>
      </c>
      <c r="E396" s="64">
        <v>116946234555.99998</v>
      </c>
      <c r="F396" s="65">
        <v>1</v>
      </c>
      <c r="G396" s="66">
        <v>126379891977.42004</v>
      </c>
      <c r="H396" s="65">
        <v>1</v>
      </c>
      <c r="I396" s="67">
        <v>9433657421.4200592</v>
      </c>
      <c r="J396" s="65">
        <f t="shared" si="6"/>
        <v>8.0666619641376572E-2</v>
      </c>
      <c r="K396" s="10"/>
    </row>
  </sheetData>
  <mergeCells count="1">
    <mergeCell ref="G4:J4"/>
  </mergeCells>
  <pageMargins left="0.70866141732283472" right="0.70866141732283472" top="0.47244094488188981" bottom="0.47244094488188981" header="0.31496062992125984" footer="0.31496062992125984"/>
  <pageSetup scale="44" fitToHeight="1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workbookViewId="0">
      <selection activeCell="B8" sqref="B8"/>
    </sheetView>
  </sheetViews>
  <sheetFormatPr baseColWidth="10" defaultColWidth="10.86328125" defaultRowHeight="14.25" x14ac:dyDescent="0.45"/>
  <cols>
    <col min="1" max="1" width="29.1328125" style="10" customWidth="1"/>
    <col min="2" max="2" width="46.73046875" style="10" customWidth="1"/>
    <col min="3" max="16384" width="10.86328125" style="10"/>
  </cols>
  <sheetData>
    <row r="1" spans="1:3" ht="15.75" x14ac:dyDescent="0.25">
      <c r="A1" s="83" t="s">
        <v>420</v>
      </c>
      <c r="B1" s="83"/>
    </row>
    <row r="3" spans="1:3" ht="15.75" x14ac:dyDescent="0.25">
      <c r="A3" s="84" t="s">
        <v>421</v>
      </c>
      <c r="B3" s="84"/>
    </row>
    <row r="4" spans="1:3" ht="28.5" x14ac:dyDescent="0.45">
      <c r="A4" s="68" t="s">
        <v>422</v>
      </c>
      <c r="B4" s="69" t="s">
        <v>462</v>
      </c>
      <c r="C4" s="70"/>
    </row>
    <row r="5" spans="1:3" ht="15" x14ac:dyDescent="0.25">
      <c r="A5" s="68" t="s">
        <v>423</v>
      </c>
      <c r="B5" s="71" t="s">
        <v>424</v>
      </c>
      <c r="C5" s="70"/>
    </row>
    <row r="6" spans="1:3" x14ac:dyDescent="0.45">
      <c r="A6" s="68" t="s">
        <v>425</v>
      </c>
      <c r="B6" s="69" t="s">
        <v>47</v>
      </c>
      <c r="C6" s="70"/>
    </row>
    <row r="7" spans="1:3" x14ac:dyDescent="0.45">
      <c r="A7" s="68" t="s">
        <v>426</v>
      </c>
      <c r="B7" s="72" t="s">
        <v>463</v>
      </c>
      <c r="C7" s="70"/>
    </row>
    <row r="8" spans="1:3" ht="15" x14ac:dyDescent="0.25">
      <c r="A8" s="68" t="s">
        <v>427</v>
      </c>
      <c r="B8" s="73" t="s">
        <v>428</v>
      </c>
    </row>
    <row r="9" spans="1:3" x14ac:dyDescent="0.45">
      <c r="A9" s="68" t="s">
        <v>429</v>
      </c>
      <c r="B9" s="69" t="s">
        <v>430</v>
      </c>
    </row>
    <row r="10" spans="1:3" x14ac:dyDescent="0.45">
      <c r="A10" s="68" t="s">
        <v>431</v>
      </c>
      <c r="B10" s="74">
        <v>1</v>
      </c>
    </row>
    <row r="11" spans="1:3" x14ac:dyDescent="0.45">
      <c r="A11" s="85" t="s">
        <v>432</v>
      </c>
      <c r="B11" s="86" t="s">
        <v>433</v>
      </c>
    </row>
    <row r="12" spans="1:3" x14ac:dyDescent="0.45">
      <c r="A12" s="85"/>
      <c r="B12" s="86"/>
    </row>
    <row r="13" spans="1:3" x14ac:dyDescent="0.45">
      <c r="A13" s="68" t="s">
        <v>434</v>
      </c>
      <c r="B13" s="69" t="s">
        <v>47</v>
      </c>
    </row>
    <row r="14" spans="1:3" x14ac:dyDescent="0.45">
      <c r="A14" s="68" t="s">
        <v>435</v>
      </c>
      <c r="B14" s="69" t="s">
        <v>436</v>
      </c>
    </row>
    <row r="15" spans="1:3" x14ac:dyDescent="0.45">
      <c r="A15" s="68" t="s">
        <v>437</v>
      </c>
      <c r="B15" s="71" t="s">
        <v>438</v>
      </c>
    </row>
    <row r="16" spans="1:3" ht="15" x14ac:dyDescent="0.25">
      <c r="A16" s="68" t="s">
        <v>439</v>
      </c>
      <c r="B16" s="71" t="s">
        <v>440</v>
      </c>
    </row>
    <row r="17" spans="1:4" ht="15" x14ac:dyDescent="0.25">
      <c r="A17" s="68" t="s">
        <v>441</v>
      </c>
      <c r="B17" s="69" t="s">
        <v>442</v>
      </c>
    </row>
    <row r="19" spans="1:4" ht="15.75" x14ac:dyDescent="0.25">
      <c r="A19" s="87" t="s">
        <v>443</v>
      </c>
      <c r="B19" s="87"/>
      <c r="D19" s="75"/>
    </row>
    <row r="20" spans="1:4" x14ac:dyDescent="0.45">
      <c r="A20" s="76" t="s">
        <v>444</v>
      </c>
      <c r="B20" s="76" t="s">
        <v>445</v>
      </c>
      <c r="D20" s="75"/>
    </row>
    <row r="21" spans="1:4" ht="57" x14ac:dyDescent="0.45">
      <c r="A21" s="77" t="s">
        <v>446</v>
      </c>
      <c r="B21" s="78" t="s">
        <v>447</v>
      </c>
    </row>
    <row r="22" spans="1:4" ht="99.75" x14ac:dyDescent="0.45">
      <c r="A22" s="68" t="s">
        <v>448</v>
      </c>
      <c r="B22" s="79" t="s">
        <v>449</v>
      </c>
    </row>
    <row r="23" spans="1:4" ht="142.5" x14ac:dyDescent="0.45">
      <c r="A23" s="68" t="s">
        <v>450</v>
      </c>
      <c r="B23" s="79" t="s">
        <v>451</v>
      </c>
    </row>
    <row r="24" spans="1:4" ht="28.5" x14ac:dyDescent="0.45">
      <c r="A24" s="80" t="s">
        <v>452</v>
      </c>
      <c r="B24" s="79" t="s">
        <v>453</v>
      </c>
    </row>
    <row r="25" spans="1:4" ht="71.25" x14ac:dyDescent="0.45">
      <c r="A25" s="81" t="s">
        <v>454</v>
      </c>
      <c r="B25" s="79" t="s">
        <v>455</v>
      </c>
    </row>
    <row r="26" spans="1:4" ht="28.5" x14ac:dyDescent="0.45">
      <c r="A26" s="80" t="s">
        <v>456</v>
      </c>
      <c r="B26" s="79" t="s">
        <v>457</v>
      </c>
    </row>
    <row r="27" spans="1:4" ht="28.5" x14ac:dyDescent="0.45">
      <c r="A27" s="80" t="s">
        <v>458</v>
      </c>
      <c r="B27" s="79" t="s">
        <v>459</v>
      </c>
    </row>
    <row r="28" spans="1:4" ht="42.75" x14ac:dyDescent="0.45">
      <c r="A28" s="81" t="s">
        <v>460</v>
      </c>
      <c r="B28" s="79" t="s">
        <v>461</v>
      </c>
    </row>
  </sheetData>
  <mergeCells count="5">
    <mergeCell ref="A1:B1"/>
    <mergeCell ref="A3:B3"/>
    <mergeCell ref="A11:A12"/>
    <mergeCell ref="B11:B12"/>
    <mergeCell ref="A19:B19"/>
  </mergeCells>
  <pageMargins left="0.7" right="0.7" top="0.75" bottom="0.75" header="0.3" footer="0.3"/>
  <pageSetup scale="7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PP-3T-19</vt:lpstr>
      <vt:lpstr>Metadatos</vt:lpstr>
      <vt:lpstr>'PP-3T-19'!Títulos_a_imprimir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Yanelli Saavedra Floes</dc:creator>
  <cp:lastModifiedBy>Francisco Guzman Moreno</cp:lastModifiedBy>
  <cp:lastPrinted>2020-11-18T02:20:34Z</cp:lastPrinted>
  <dcterms:created xsi:type="dcterms:W3CDTF">2020-11-18T02:19:57Z</dcterms:created>
  <dcterms:modified xsi:type="dcterms:W3CDTF">2020-11-18T21:07:52Z</dcterms:modified>
</cp:coreProperties>
</file>