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rab_gutierrez\Desktop\"/>
    </mc:Choice>
  </mc:AlternateContent>
  <bookViews>
    <workbookView xWindow="0" yWindow="5400" windowWidth="28800" windowHeight="12015"/>
  </bookViews>
  <sheets>
    <sheet name="final" sheetId="3" r:id="rId1"/>
  </sheets>
  <definedNames>
    <definedName name="_xlnm._FilterDatabase" localSheetId="0" hidden="1">final!$A$7:$G$72</definedName>
    <definedName name="_xlnm.Print_Titles" localSheetId="0">final!$1:$7</definedName>
  </definedNames>
  <calcPr calcId="162913"/>
</workbook>
</file>

<file path=xl/calcChain.xml><?xml version="1.0" encoding="utf-8"?>
<calcChain xmlns="http://schemas.openxmlformats.org/spreadsheetml/2006/main">
  <c r="F76" i="3" l="1"/>
  <c r="G76" i="3"/>
</calcChain>
</file>

<file path=xl/sharedStrings.xml><?xml version="1.0" encoding="utf-8"?>
<sst xmlns="http://schemas.openxmlformats.org/spreadsheetml/2006/main" count="168" uniqueCount="137">
  <si>
    <t>29016-3</t>
  </si>
  <si>
    <t>574-3</t>
  </si>
  <si>
    <t>106790-5</t>
  </si>
  <si>
    <t>37700-00</t>
  </si>
  <si>
    <t>2958-06-41</t>
  </si>
  <si>
    <t>2702-01-42</t>
  </si>
  <si>
    <t>100005-000</t>
  </si>
  <si>
    <t>10080-12-184</t>
  </si>
  <si>
    <t>2000972-001</t>
  </si>
  <si>
    <t>106644-5</t>
  </si>
  <si>
    <t>16605-000</t>
  </si>
  <si>
    <t>295-7</t>
  </si>
  <si>
    <t>11660-0</t>
  </si>
  <si>
    <t>16215-06-295</t>
  </si>
  <si>
    <t>CONTRATO</t>
  </si>
  <si>
    <t>2003467-1</t>
  </si>
  <si>
    <t>013315-4</t>
  </si>
  <si>
    <t>106648-8</t>
  </si>
  <si>
    <t>2003432-1</t>
  </si>
  <si>
    <t>2001733-1</t>
  </si>
  <si>
    <t>38863-0</t>
  </si>
  <si>
    <t>TOTAL</t>
  </si>
  <si>
    <t>FIDUCIARIO</t>
  </si>
  <si>
    <t>SANTANDER</t>
  </si>
  <si>
    <t>BANSI</t>
  </si>
  <si>
    <t>BANCOMER</t>
  </si>
  <si>
    <t>BANAMEX</t>
  </si>
  <si>
    <t>BANCO DEL BAJIO</t>
  </si>
  <si>
    <t>BANOBRAS</t>
  </si>
  <si>
    <t>SCOTIABANK</t>
  </si>
  <si>
    <t>ACTINVER</t>
  </si>
  <si>
    <t>SANTADER</t>
  </si>
  <si>
    <t>INTERACCIONES</t>
  </si>
  <si>
    <t>NAFIN</t>
  </si>
  <si>
    <t>NAFIN-BAJIO</t>
  </si>
  <si>
    <t>BANBAJIO</t>
  </si>
  <si>
    <t>BANEJERCITO</t>
  </si>
  <si>
    <t>MONEX</t>
  </si>
  <si>
    <t>INVEX</t>
  </si>
  <si>
    <t>BANORTE</t>
  </si>
  <si>
    <t>SOTIABANK</t>
  </si>
  <si>
    <t>NACIONAL FINANCIERA</t>
  </si>
  <si>
    <t>UP</t>
  </si>
  <si>
    <t>UR</t>
  </si>
  <si>
    <t>PRESUPUESTO 2018</t>
  </si>
  <si>
    <t>072</t>
  </si>
  <si>
    <t>083</t>
  </si>
  <si>
    <t>081</t>
  </si>
  <si>
    <t>095</t>
  </si>
  <si>
    <t>031</t>
  </si>
  <si>
    <t>038</t>
  </si>
  <si>
    <t>093</t>
  </si>
  <si>
    <t>039</t>
  </si>
  <si>
    <t>085</t>
  </si>
  <si>
    <t>044</t>
  </si>
  <si>
    <t>043</t>
  </si>
  <si>
    <t>025</t>
  </si>
  <si>
    <t>088</t>
  </si>
  <si>
    <t>034</t>
  </si>
  <si>
    <t>035</t>
  </si>
  <si>
    <t>037</t>
  </si>
  <si>
    <t>086</t>
  </si>
  <si>
    <t>Fideicomiso de Administración para la Mejora en Seguridad Vial</t>
  </si>
  <si>
    <t>Saldo Actual*</t>
  </si>
  <si>
    <t>*Saldos fiduciarios al 30 de Noviembre de 2017</t>
  </si>
  <si>
    <t>FIDEICOMISOS PÚBLICOS</t>
  </si>
  <si>
    <t>SECRETARÍA GENERAL DE GOBIERNO</t>
  </si>
  <si>
    <t xml:space="preserve">SECRETARÍA DE EDUCACIÓN </t>
  </si>
  <si>
    <t>SECRETARÍA DE SALUD</t>
  </si>
  <si>
    <t>SECRETARÍA DE INFRAESTRUCTURA Y OBRA PÚBLICA</t>
  </si>
  <si>
    <t>SECRETARÍA DE DESARROLLO ECONÓMICO</t>
  </si>
  <si>
    <t>SECRETARÍA DE TURISMO</t>
  </si>
  <si>
    <t>SECRETARÍA DE DESARROLLO RURAL</t>
  </si>
  <si>
    <t>SECRETARÍA DE MEDIO AMBIENTE Y DESARROLLO TERRITORIAL</t>
  </si>
  <si>
    <t>Unidad Responsable (Fideicomiso)</t>
  </si>
  <si>
    <t>N/D</t>
  </si>
  <si>
    <t>SECRETARÍA DE DESARROLLO E INTEGRACIÓN SOCIAL</t>
  </si>
  <si>
    <t>SECRETARÍA DE INNOVACIÓN, CIENCIA Y TECNOLOGÍA</t>
  </si>
  <si>
    <t>SECRETARÍA DE CULTURA</t>
  </si>
  <si>
    <t>SECRETARÍA DE MOVILIDAD</t>
  </si>
  <si>
    <t xml:space="preserve">Fideicomiso Público Revocable de Administración y Medio de Pago del  "Nuevo Sistema de Justicia Penal y Juicios Orales del Estado de Jalisco" </t>
  </si>
  <si>
    <t>Fideicomiso de Inversión y Administración (Plan de Beneficio de los Trabajadores del Gobierno del Estado).</t>
  </si>
  <si>
    <t>Fideicomiso Irrevocable de Administración y Fuente  Alterna de Pago para la Reestructura de la deuda del Siapa</t>
  </si>
  <si>
    <t>Fideicomiso Irrevocable de Garantía, Administración y Fuente Alterna de Pago "Invex" Solucash (Transporte)</t>
  </si>
  <si>
    <t>Fideicomiso de Turismo de Los Municipios del Interior del Estado de Jalisco</t>
  </si>
  <si>
    <t>Fideicomiso de Inversión y Administración del "Fondo Estatal de Protección Al Ambiente del Estado de Jalisco"  (Fondo Ambiental)</t>
  </si>
  <si>
    <t>Fideicomiso Revocable de Inversión y Administración del Programa Nacional de Becas y Financiamiento  (Pronabes/Manutención)</t>
  </si>
  <si>
    <t>Fideicomiso Maestro Ciudad Creativa Digital</t>
  </si>
  <si>
    <t>Fideicomiso del Centro Cultural Universitario</t>
  </si>
  <si>
    <t>Fideicomiso de Turismo de la Zona Metropolitana de Guadalajara</t>
  </si>
  <si>
    <t>Fideicomiso de Turismo de San Juan de Los lagos</t>
  </si>
  <si>
    <t>Fideicomiso de Administración Irrevocable del "Proyecto Maestro de Rehabilitación de la Imagen Urbana de Tequila Jalisco"</t>
  </si>
  <si>
    <t>Fideicomiso Irrevocable de Administración del Bosque "la Primavera"</t>
  </si>
  <si>
    <t>Fideicomiso Irrevocable de Administración y Pago "Batallón la Ringlera"</t>
  </si>
  <si>
    <t>GOBIERNO Del ESTADO DE JALISCO</t>
  </si>
  <si>
    <t>PRESUPUESTO DE EGRESOS para el EJERCICIO FISCAL 2018</t>
  </si>
  <si>
    <t>Fideicomiso Irrevocable de Inversión y Administración (Sistema Estatal de Ahorro para el Retiro)  (Sedar)</t>
  </si>
  <si>
    <t>BANCO Del BAJIO</t>
  </si>
  <si>
    <t>Contrato de Fideicomiso Irrevocable de Administración y Pago denominado "Adquisición de Vagones para la Línea 1 del Tren eléctrico Urbano de Guadalajara"</t>
  </si>
  <si>
    <t>Fideicomiso Irrevocable "Fondo Mixto para el desarrollo y Publicidad Turística de Ciudades Coloniales"</t>
  </si>
  <si>
    <t>Fideicomiso Público Revocable para el Relleno Sanitario de la Zona Metropolitana de Guadalajara (Picachos)</t>
  </si>
  <si>
    <t>Fideicomiso Irrevocable de Administración y Fuente de Pago (Línea de Crédito Global Municipal)</t>
  </si>
  <si>
    <t>Fideicomiso Irrevocable de Administración y Fuente de Pago con "Santander"</t>
  </si>
  <si>
    <t>Fideicomiso Revocable de Inversión y Asignación de Recursos  "Programa Escuelas de Calidad" (PEC)</t>
  </si>
  <si>
    <t>Fideicomiso de Inversión y Fuente de Pago para la Administración de Recursos Asignados al Programa Especial denominado "Caracol"</t>
  </si>
  <si>
    <t>Fideicomiso Revocable de Inversión y Administración del Programa de Tecnologías Educativas y de la Información (PTEI)</t>
  </si>
  <si>
    <t>Fideicomiso Revocable de Inversión y Administración para el desarrollo de los Sistemas de Enseñanza Vivencial e Indagatoria de la Ciencia en el Estado de Jalisco (SEVIC-Jalisco)</t>
  </si>
  <si>
    <t>Fideicomiso de Administración e Inversión (Pensiones e Indemnizaciones de los Servidores Públicos de Base del Organismo Público descentralizado  (Hospital Civil de Guadalajara))</t>
  </si>
  <si>
    <t>Fideicomiso Público de Administración e Inversión "Fondo Metropolitano de Ocotlán"</t>
  </si>
  <si>
    <t>Fideicomiso Público Irrevocable de Administración e Inversión "Fondo Metropolitano de Puerto Vallarta"</t>
  </si>
  <si>
    <t>Fideicomiso Público de Administración e Inversión "Fondo Metropolitano Ciudad de Guadalajara"</t>
  </si>
  <si>
    <t>Fideicomiso Fondo Estatal de Fomento Industrial del Estado de Jalisco (FOJAL)</t>
  </si>
  <si>
    <t>Fideicomiso Comisión de Filmaciones del Estado de Jalisco  (COFIEJ)</t>
  </si>
  <si>
    <t>Fideicomiso de Apoyo de Seguridad Social (FIASS)</t>
  </si>
  <si>
    <t>Fideicomiso Orquesta Filarmónica de Jalisco</t>
  </si>
  <si>
    <t>Fideicomiso Público Revocable de Administración y Fuente de Pago  (Fuerza Única y de Seguridad Pública del Estado de Jalisco)</t>
  </si>
  <si>
    <t>UNIVERSIDAD DE Guadalajara</t>
  </si>
  <si>
    <t>Fideicomiso Revocable de Inversión, Administración y Fuente  de Pago (Fondo Evalúa Jalisco)</t>
  </si>
  <si>
    <t>Fideicomiso Irrevocable de Administración y Pago (Fondo de Aportaciones para la Infraestructura Social)  (FAIS)</t>
  </si>
  <si>
    <t>FISCALÍA GENERAL  DEL ESTADO</t>
  </si>
  <si>
    <t>SECRETARÍA DE LA DEFENSA NACIONAL</t>
  </si>
  <si>
    <t>SECRETARÍA DE PLANEACIÓN, ADMINISTRACIÓN Y FINANZAS</t>
  </si>
  <si>
    <t>Fideicomiso Irrevocable de Garantía y Administración "Fondo de Garantía Agropecuaria del Estado de Jalisco" (FIFOJAL)</t>
  </si>
  <si>
    <t>Fideicomiso para el Programa Especial de Financiamiento a la Vivienda para el Magisterio (FOVIMJAL)</t>
  </si>
  <si>
    <t>Fideicomiso Revocable de Inversión y Administración Fondo Estatal de Fomento a la Cultura y las Artes (FEFCA)</t>
  </si>
  <si>
    <t>Fideicomiso de Inversión y Fuente de Pago "Para el desarrollo Regional Centro-Occidente" (FIDERCO)</t>
  </si>
  <si>
    <t>Fideicomiso Irrevocable de Administración y Pago con Banamex</t>
  </si>
  <si>
    <t>Fideicomiso Irrevocable de Administración y Fuente de Pago con Santander</t>
  </si>
  <si>
    <t>Fideicomiso Irrevocable de Administración y Fuente de Pago con (Santander-Banorte)</t>
  </si>
  <si>
    <t>Fideicomiso Revocable de Administración e Inversión "Por Mi Jalisco"</t>
  </si>
  <si>
    <t>Fideicomiso Irrevocable de Administración e Inversión de la Alianza para el Campo en el Estado de Jalisco (FACEJ)</t>
  </si>
  <si>
    <t>Fideicomiso para el desarrollo Rural del Estado de Jalisco (FIDERUR)</t>
  </si>
  <si>
    <t xml:space="preserve">Fideicomiso de Administración, Inversión, Garantía y Traslado de Dominio para el Desarrollo Urbano de Jalisco (FIDEUR) </t>
  </si>
  <si>
    <t>Fideicomiso para la Administración del Programa de Desarrollo Forestal de Jalisco  (FIPRODEFO)</t>
  </si>
  <si>
    <t>Fideicomiso Irrevocable de Inversión y Fuente de Pago Fondo Estatal de Desastres Naturales Jalisco (Foeden)</t>
  </si>
  <si>
    <t>Fideicomiso Revocable de Administración, Inversión y Fuente de Pago "Para la Atención de los Jaliscienses en el Extranjero" (Migrantes)</t>
  </si>
  <si>
    <t>Fideicomiso Público de Administración e Inversión  Fondo Mixto Conacyt-Gobierno del Estado de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</si>
</sst>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00"/>
  </numFmts>
  <fonts count="2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11"/>
      <color theme="0"/>
      <name val="Calibri"/>
      <family val="2"/>
      <scheme val="minor"/>
    </font>
    <font>
      <b/>
      <sz val="8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b/>
      <sz val="8"/>
      <name val="Arial Narrow"/>
      <family val="2"/>
    </font>
    <font>
      <b/>
      <sz val="7"/>
      <color theme="0"/>
      <name val="Arial Narrow"/>
      <family val="2"/>
    </font>
    <font>
      <b/>
      <sz val="8"/>
      <color theme="0"/>
      <name val="Arial Narrow"/>
      <family val="2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5" fillId="0" borderId="1" xfId="0" quotePrefix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5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4" fillId="3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2" borderId="3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14" fillId="0" borderId="2" xfId="0" applyFont="1" applyBorder="1" applyAlignment="1"/>
    <xf numFmtId="0" fontId="15" fillId="0" borderId="2" xfId="0" applyFont="1" applyBorder="1" applyAlignment="1"/>
    <xf numFmtId="164" fontId="16" fillId="2" borderId="1" xfId="0" applyNumberFormat="1" applyFont="1" applyFill="1" applyBorder="1" applyAlignment="1">
      <alignment horizontal="center" vertical="center" wrapText="1"/>
    </xf>
    <xf numFmtId="165" fontId="17" fillId="3" borderId="4" xfId="0" applyNumberFormat="1" applyFont="1" applyFill="1" applyBorder="1" applyAlignment="1">
      <alignment horizontal="left" vertical="center" wrapText="1"/>
    </xf>
    <xf numFmtId="165" fontId="17" fillId="3" borderId="5" xfId="0" applyNumberFormat="1" applyFont="1" applyFill="1" applyBorder="1" applyAlignment="1">
      <alignment horizontal="left" vertical="center" wrapText="1"/>
    </xf>
    <xf numFmtId="164" fontId="18" fillId="3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right" vertical="center" wrapText="1"/>
    </xf>
    <xf numFmtId="4" fontId="19" fillId="2" borderId="1" xfId="0" applyNumberFormat="1" applyFont="1" applyFill="1" applyBorder="1" applyAlignment="1">
      <alignment horizontal="right" vertical="center" wrapText="1"/>
    </xf>
    <xf numFmtId="0" fontId="2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view="pageBreakPreview" zoomScale="145" zoomScaleNormal="106" zoomScaleSheetLayoutView="145" workbookViewId="0">
      <selection activeCell="C72" sqref="C72"/>
    </sheetView>
  </sheetViews>
  <sheetFormatPr baseColWidth="10" defaultRowHeight="16.5" x14ac:dyDescent="0.3"/>
  <cols>
    <col min="1" max="1" width="7.5703125" style="14" bestFit="1" customWidth="1"/>
    <col min="2" max="2" width="3.5703125" style="11" customWidth="1"/>
    <col min="3" max="3" width="107" style="19" customWidth="1"/>
    <col min="4" max="4" width="12.7109375" style="1" customWidth="1"/>
    <col min="5" max="5" width="15.42578125" style="1" customWidth="1"/>
    <col min="6" max="7" width="18.42578125" style="45" customWidth="1"/>
    <col min="8" max="16384" width="11.42578125" style="1"/>
  </cols>
  <sheetData>
    <row r="1" spans="1:7" ht="15.75" x14ac:dyDescent="0.25">
      <c r="A1" s="34" t="s">
        <v>94</v>
      </c>
      <c r="B1" s="34"/>
      <c r="C1" s="34"/>
      <c r="D1" s="34"/>
      <c r="E1" s="34"/>
      <c r="F1" s="34"/>
      <c r="G1" s="34"/>
    </row>
    <row r="2" spans="1:7" ht="15.75" x14ac:dyDescent="0.25">
      <c r="A2" s="34" t="s">
        <v>95</v>
      </c>
      <c r="B2" s="34"/>
      <c r="C2" s="34"/>
      <c r="D2" s="34"/>
      <c r="E2" s="34"/>
      <c r="F2" s="34"/>
      <c r="G2" s="34"/>
    </row>
    <row r="3" spans="1:7" ht="5.25" customHeight="1" x14ac:dyDescent="0.25">
      <c r="A3" s="23"/>
      <c r="B3" s="24"/>
      <c r="C3" s="25"/>
      <c r="D3" s="26"/>
      <c r="E3" s="26"/>
      <c r="F3" s="35"/>
      <c r="G3" s="35"/>
    </row>
    <row r="4" spans="1:7" ht="15.75" x14ac:dyDescent="0.25">
      <c r="A4" s="34" t="s">
        <v>65</v>
      </c>
      <c r="B4" s="34"/>
      <c r="C4" s="34"/>
      <c r="D4" s="34"/>
      <c r="E4" s="34"/>
      <c r="F4" s="34"/>
      <c r="G4" s="34"/>
    </row>
    <row r="5" spans="1:7" ht="6.75" customHeight="1" x14ac:dyDescent="0.25">
      <c r="C5" s="9"/>
      <c r="D5" s="9"/>
      <c r="E5" s="9"/>
      <c r="F5" s="36"/>
      <c r="G5" s="36"/>
    </row>
    <row r="6" spans="1:7" ht="15" x14ac:dyDescent="0.25">
      <c r="F6" s="37" t="s">
        <v>64</v>
      </c>
      <c r="G6" s="38"/>
    </row>
    <row r="7" spans="1:7" s="30" customFormat="1" ht="12.75" x14ac:dyDescent="0.2">
      <c r="A7" s="27" t="s">
        <v>42</v>
      </c>
      <c r="B7" s="28" t="s">
        <v>43</v>
      </c>
      <c r="C7" s="29" t="s">
        <v>74</v>
      </c>
      <c r="D7" s="29" t="s">
        <v>14</v>
      </c>
      <c r="E7" s="29" t="s">
        <v>22</v>
      </c>
      <c r="F7" s="39" t="s">
        <v>63</v>
      </c>
      <c r="G7" s="39" t="s">
        <v>44</v>
      </c>
    </row>
    <row r="8" spans="1:7" ht="15" x14ac:dyDescent="0.25">
      <c r="A8" s="18" t="s">
        <v>66</v>
      </c>
      <c r="B8" s="17"/>
      <c r="C8" s="17"/>
      <c r="D8" s="17"/>
      <c r="E8" s="17"/>
      <c r="F8" s="40"/>
      <c r="G8" s="41"/>
    </row>
    <row r="9" spans="1:7" ht="15" x14ac:dyDescent="0.25">
      <c r="A9" s="12">
        <v>2</v>
      </c>
      <c r="B9" s="5">
        <v>141</v>
      </c>
      <c r="C9" s="4" t="s">
        <v>80</v>
      </c>
      <c r="D9" s="7">
        <v>11332</v>
      </c>
      <c r="E9" s="7" t="s">
        <v>32</v>
      </c>
      <c r="F9" s="6">
        <v>1008350.65</v>
      </c>
      <c r="G9" s="6">
        <v>50000000</v>
      </c>
    </row>
    <row r="10" spans="1:7" ht="15" x14ac:dyDescent="0.25">
      <c r="A10" s="18" t="s">
        <v>121</v>
      </c>
      <c r="B10" s="17"/>
      <c r="C10" s="17"/>
      <c r="D10" s="17"/>
      <c r="E10" s="17"/>
      <c r="F10" s="40"/>
      <c r="G10" s="41"/>
    </row>
    <row r="11" spans="1:7" ht="15" x14ac:dyDescent="0.25">
      <c r="A11" s="12">
        <v>3</v>
      </c>
      <c r="B11" s="10" t="s">
        <v>57</v>
      </c>
      <c r="C11" s="4" t="s">
        <v>125</v>
      </c>
      <c r="D11" s="8">
        <v>2049</v>
      </c>
      <c r="E11" s="8" t="s">
        <v>28</v>
      </c>
      <c r="F11" s="6">
        <v>0</v>
      </c>
      <c r="G11" s="6">
        <v>0</v>
      </c>
    </row>
    <row r="12" spans="1:7" ht="15" x14ac:dyDescent="0.25">
      <c r="A12" s="12">
        <v>3</v>
      </c>
      <c r="B12" s="5">
        <v>112</v>
      </c>
      <c r="C12" s="4" t="s">
        <v>81</v>
      </c>
      <c r="D12" s="8" t="s">
        <v>20</v>
      </c>
      <c r="E12" s="8" t="s">
        <v>23</v>
      </c>
      <c r="F12" s="6">
        <v>44424992.810000002</v>
      </c>
      <c r="G12" s="6">
        <v>0</v>
      </c>
    </row>
    <row r="13" spans="1:7" ht="15" x14ac:dyDescent="0.25">
      <c r="A13" s="12">
        <v>3</v>
      </c>
      <c r="B13" s="5">
        <v>113</v>
      </c>
      <c r="C13" s="4" t="s">
        <v>96</v>
      </c>
      <c r="D13" s="8">
        <v>1064051</v>
      </c>
      <c r="E13" s="8" t="s">
        <v>26</v>
      </c>
      <c r="F13" s="6">
        <v>4999589116.8299999</v>
      </c>
      <c r="G13" s="6">
        <v>0</v>
      </c>
    </row>
    <row r="14" spans="1:7" ht="15" x14ac:dyDescent="0.25">
      <c r="A14" s="12">
        <v>3</v>
      </c>
      <c r="B14" s="5">
        <v>118</v>
      </c>
      <c r="C14" s="4" t="s">
        <v>117</v>
      </c>
      <c r="D14" s="7">
        <v>10824</v>
      </c>
      <c r="E14" s="7" t="s">
        <v>32</v>
      </c>
      <c r="F14" s="6">
        <v>9162056.3699999992</v>
      </c>
      <c r="G14" s="6">
        <v>2000000</v>
      </c>
    </row>
    <row r="15" spans="1:7" ht="15" x14ac:dyDescent="0.25">
      <c r="A15" s="12">
        <v>3</v>
      </c>
      <c r="B15" s="5">
        <v>119</v>
      </c>
      <c r="C15" s="4" t="s">
        <v>82</v>
      </c>
      <c r="D15" s="8" t="s">
        <v>16</v>
      </c>
      <c r="E15" s="8" t="s">
        <v>39</v>
      </c>
      <c r="F15" s="6">
        <v>17306038.719999999</v>
      </c>
      <c r="G15" s="6">
        <v>0</v>
      </c>
    </row>
    <row r="16" spans="1:7" ht="15" x14ac:dyDescent="0.25">
      <c r="A16" s="12">
        <v>3</v>
      </c>
      <c r="B16" s="5">
        <v>120</v>
      </c>
      <c r="C16" s="4" t="s">
        <v>126</v>
      </c>
      <c r="D16" s="8" t="s">
        <v>17</v>
      </c>
      <c r="E16" s="8" t="s">
        <v>26</v>
      </c>
      <c r="F16" s="6">
        <v>179015003.44999999</v>
      </c>
      <c r="G16" s="6">
        <v>0</v>
      </c>
    </row>
    <row r="17" spans="1:7" ht="15" x14ac:dyDescent="0.25">
      <c r="A17" s="12">
        <v>3</v>
      </c>
      <c r="B17" s="5">
        <v>121</v>
      </c>
      <c r="C17" s="4" t="s">
        <v>127</v>
      </c>
      <c r="D17" s="8" t="s">
        <v>19</v>
      </c>
      <c r="E17" s="8" t="s">
        <v>23</v>
      </c>
      <c r="F17" s="6">
        <v>122357301.45</v>
      </c>
      <c r="G17" s="6">
        <v>0</v>
      </c>
    </row>
    <row r="18" spans="1:7" ht="15" x14ac:dyDescent="0.25">
      <c r="A18" s="12">
        <v>3</v>
      </c>
      <c r="B18" s="5">
        <v>138</v>
      </c>
      <c r="C18" s="4" t="s">
        <v>128</v>
      </c>
      <c r="D18" s="8">
        <v>2001874</v>
      </c>
      <c r="E18" s="8" t="s">
        <v>23</v>
      </c>
      <c r="F18" s="6">
        <v>196647342.11000001</v>
      </c>
      <c r="G18" s="6">
        <v>0</v>
      </c>
    </row>
    <row r="19" spans="1:7" ht="15" x14ac:dyDescent="0.25">
      <c r="A19" s="12">
        <v>3</v>
      </c>
      <c r="B19" s="5">
        <v>751</v>
      </c>
      <c r="C19" s="4" t="s">
        <v>83</v>
      </c>
      <c r="D19" s="7">
        <v>2407</v>
      </c>
      <c r="E19" s="7" t="s">
        <v>38</v>
      </c>
      <c r="F19" s="6">
        <v>20254114.010000002</v>
      </c>
      <c r="G19" s="6">
        <v>0</v>
      </c>
    </row>
    <row r="20" spans="1:7" ht="15" x14ac:dyDescent="0.25">
      <c r="A20" s="12">
        <v>3</v>
      </c>
      <c r="B20" s="5">
        <v>754</v>
      </c>
      <c r="C20" s="4" t="s">
        <v>118</v>
      </c>
      <c r="D20" s="8" t="s">
        <v>7</v>
      </c>
      <c r="E20" s="8" t="s">
        <v>27</v>
      </c>
      <c r="F20" s="6">
        <v>17.48</v>
      </c>
      <c r="G20" s="6">
        <v>0</v>
      </c>
    </row>
    <row r="21" spans="1:7" ht="15" x14ac:dyDescent="0.25">
      <c r="A21" s="12">
        <v>3</v>
      </c>
      <c r="B21" s="5">
        <v>755</v>
      </c>
      <c r="C21" s="4" t="s">
        <v>101</v>
      </c>
      <c r="D21" s="7">
        <v>3087</v>
      </c>
      <c r="E21" s="7" t="s">
        <v>37</v>
      </c>
      <c r="F21" s="6">
        <v>346043000.04000002</v>
      </c>
      <c r="G21" s="6">
        <v>0</v>
      </c>
    </row>
    <row r="22" spans="1:7" ht="15" x14ac:dyDescent="0.25">
      <c r="A22" s="12">
        <v>3</v>
      </c>
      <c r="B22" s="5">
        <v>757</v>
      </c>
      <c r="C22" s="4" t="s">
        <v>98</v>
      </c>
      <c r="D22" s="7">
        <v>2248</v>
      </c>
      <c r="E22" s="7" t="s">
        <v>28</v>
      </c>
      <c r="F22" s="6">
        <v>978780244.27999997</v>
      </c>
      <c r="G22" s="6">
        <v>0</v>
      </c>
    </row>
    <row r="23" spans="1:7" ht="15" x14ac:dyDescent="0.25">
      <c r="A23" s="12">
        <v>3</v>
      </c>
      <c r="B23" s="5">
        <v>760</v>
      </c>
      <c r="C23" s="4" t="s">
        <v>102</v>
      </c>
      <c r="D23" s="7" t="s">
        <v>18</v>
      </c>
      <c r="E23" s="8" t="s">
        <v>23</v>
      </c>
      <c r="F23" s="6">
        <v>29443032.890000001</v>
      </c>
      <c r="G23" s="6">
        <v>0</v>
      </c>
    </row>
    <row r="24" spans="1:7" ht="15" x14ac:dyDescent="0.25">
      <c r="A24" s="18" t="s">
        <v>67</v>
      </c>
      <c r="B24" s="17"/>
      <c r="C24" s="17"/>
      <c r="D24" s="17"/>
      <c r="E24" s="17"/>
      <c r="F24" s="40"/>
      <c r="G24" s="41"/>
    </row>
    <row r="25" spans="1:7" ht="15" x14ac:dyDescent="0.25">
      <c r="A25" s="12">
        <v>4</v>
      </c>
      <c r="B25" s="10" t="s">
        <v>54</v>
      </c>
      <c r="C25" s="4" t="s">
        <v>103</v>
      </c>
      <c r="D25" s="8" t="s">
        <v>2</v>
      </c>
      <c r="E25" s="8" t="s">
        <v>26</v>
      </c>
      <c r="F25" s="6">
        <v>49536545.280000001</v>
      </c>
      <c r="G25" s="6">
        <v>0</v>
      </c>
    </row>
    <row r="26" spans="1:7" ht="15" x14ac:dyDescent="0.25">
      <c r="A26" s="12">
        <v>4</v>
      </c>
      <c r="B26" s="10" t="s">
        <v>53</v>
      </c>
      <c r="C26" s="4" t="s">
        <v>104</v>
      </c>
      <c r="D26" s="8">
        <v>100322445</v>
      </c>
      <c r="E26" s="8" t="s">
        <v>29</v>
      </c>
      <c r="F26" s="6">
        <v>4187398.06</v>
      </c>
      <c r="G26" s="6">
        <v>0</v>
      </c>
    </row>
    <row r="27" spans="1:7" ht="15" x14ac:dyDescent="0.25">
      <c r="A27" s="12">
        <v>4</v>
      </c>
      <c r="B27" s="5">
        <v>103</v>
      </c>
      <c r="C27" s="4" t="s">
        <v>123</v>
      </c>
      <c r="D27" s="8" t="s">
        <v>3</v>
      </c>
      <c r="E27" s="8" t="s">
        <v>30</v>
      </c>
      <c r="F27" s="6">
        <v>113030691.5</v>
      </c>
      <c r="G27" s="6">
        <v>0</v>
      </c>
    </row>
    <row r="28" spans="1:7" ht="15" x14ac:dyDescent="0.25">
      <c r="A28" s="12">
        <v>4</v>
      </c>
      <c r="B28" s="5">
        <v>105</v>
      </c>
      <c r="C28" s="4" t="s">
        <v>105</v>
      </c>
      <c r="D28" s="7">
        <v>100322213</v>
      </c>
      <c r="E28" s="7" t="s">
        <v>29</v>
      </c>
      <c r="F28" s="6">
        <v>12208109.789999999</v>
      </c>
      <c r="G28" s="6">
        <v>0</v>
      </c>
    </row>
    <row r="29" spans="1:7" ht="15" x14ac:dyDescent="0.25">
      <c r="A29" s="12">
        <v>4</v>
      </c>
      <c r="B29" s="5">
        <v>134</v>
      </c>
      <c r="C29" s="4" t="s">
        <v>106</v>
      </c>
      <c r="D29" s="7">
        <v>2001577001</v>
      </c>
      <c r="E29" s="7" t="s">
        <v>31</v>
      </c>
      <c r="F29" s="6">
        <v>810762.8</v>
      </c>
      <c r="G29" s="6">
        <v>0</v>
      </c>
    </row>
    <row r="30" spans="1:7" ht="15" x14ac:dyDescent="0.25">
      <c r="A30" s="18" t="s">
        <v>68</v>
      </c>
      <c r="B30" s="17"/>
      <c r="C30" s="17"/>
      <c r="D30" s="17"/>
      <c r="E30" s="17"/>
      <c r="F30" s="40"/>
      <c r="G30" s="41"/>
    </row>
    <row r="31" spans="1:7" ht="15" x14ac:dyDescent="0.25">
      <c r="A31" s="12">
        <v>5</v>
      </c>
      <c r="B31" s="5">
        <v>106</v>
      </c>
      <c r="C31" s="4" t="s">
        <v>107</v>
      </c>
      <c r="D31" s="7" t="s">
        <v>8</v>
      </c>
      <c r="E31" s="7" t="s">
        <v>23</v>
      </c>
      <c r="F31" s="6">
        <v>231110306.63</v>
      </c>
      <c r="G31" s="6">
        <v>0</v>
      </c>
    </row>
    <row r="32" spans="1:7" ht="15" x14ac:dyDescent="0.25">
      <c r="A32" s="18" t="s">
        <v>69</v>
      </c>
      <c r="B32" s="17"/>
      <c r="C32" s="17"/>
      <c r="D32" s="17"/>
      <c r="E32" s="17"/>
      <c r="F32" s="40"/>
      <c r="G32" s="41"/>
    </row>
    <row r="33" spans="1:7" ht="15" x14ac:dyDescent="0.25">
      <c r="A33" s="12">
        <v>6</v>
      </c>
      <c r="B33" s="5">
        <v>124</v>
      </c>
      <c r="C33" s="4" t="s">
        <v>108</v>
      </c>
      <c r="D33" s="8">
        <v>2190</v>
      </c>
      <c r="E33" s="8" t="s">
        <v>28</v>
      </c>
      <c r="F33" s="6">
        <v>6475160.1799999997</v>
      </c>
      <c r="G33" s="6">
        <v>0</v>
      </c>
    </row>
    <row r="34" spans="1:7" ht="15" x14ac:dyDescent="0.25">
      <c r="A34" s="12">
        <v>6</v>
      </c>
      <c r="B34" s="5">
        <v>125</v>
      </c>
      <c r="C34" s="4" t="s">
        <v>109</v>
      </c>
      <c r="D34" s="8">
        <v>2181</v>
      </c>
      <c r="E34" s="8" t="s">
        <v>28</v>
      </c>
      <c r="F34" s="6">
        <v>13796394.67</v>
      </c>
      <c r="G34" s="6">
        <v>0</v>
      </c>
    </row>
    <row r="35" spans="1:7" ht="15" x14ac:dyDescent="0.25">
      <c r="A35" s="12">
        <v>6</v>
      </c>
      <c r="B35" s="5">
        <v>126</v>
      </c>
      <c r="C35" s="4" t="s">
        <v>110</v>
      </c>
      <c r="D35" s="8">
        <v>2134</v>
      </c>
      <c r="E35" s="8" t="s">
        <v>28</v>
      </c>
      <c r="F35" s="6">
        <v>319792908.31</v>
      </c>
      <c r="G35" s="6">
        <v>0</v>
      </c>
    </row>
    <row r="36" spans="1:7" ht="15" x14ac:dyDescent="0.25">
      <c r="A36" s="18" t="s">
        <v>70</v>
      </c>
      <c r="B36" s="17"/>
      <c r="C36" s="17"/>
      <c r="D36" s="17"/>
      <c r="E36" s="17"/>
      <c r="F36" s="40"/>
      <c r="G36" s="41"/>
    </row>
    <row r="37" spans="1:7" ht="15" x14ac:dyDescent="0.25">
      <c r="A37" s="12">
        <v>7</v>
      </c>
      <c r="B37" s="5" t="s">
        <v>49</v>
      </c>
      <c r="C37" s="4" t="s">
        <v>111</v>
      </c>
      <c r="D37" s="8">
        <v>833</v>
      </c>
      <c r="E37" s="8" t="s">
        <v>41</v>
      </c>
      <c r="F37" s="6">
        <v>0</v>
      </c>
      <c r="G37" s="6">
        <v>0</v>
      </c>
    </row>
    <row r="38" spans="1:7" ht="15" x14ac:dyDescent="0.25">
      <c r="A38" s="12">
        <v>7</v>
      </c>
      <c r="B38" s="10" t="s">
        <v>48</v>
      </c>
      <c r="C38" s="4" t="s">
        <v>112</v>
      </c>
      <c r="D38" s="7">
        <v>18306</v>
      </c>
      <c r="E38" s="7" t="s">
        <v>97</v>
      </c>
      <c r="F38" s="6">
        <v>18863334.359999999</v>
      </c>
      <c r="G38" s="6">
        <v>21500000</v>
      </c>
    </row>
    <row r="39" spans="1:7" ht="15" x14ac:dyDescent="0.25">
      <c r="A39" s="12">
        <v>7</v>
      </c>
      <c r="B39" s="5">
        <v>101</v>
      </c>
      <c r="C39" s="4" t="s">
        <v>129</v>
      </c>
      <c r="D39" s="8">
        <v>1065406</v>
      </c>
      <c r="E39" s="8" t="s">
        <v>26</v>
      </c>
      <c r="F39" s="6">
        <v>1307391.82</v>
      </c>
      <c r="G39" s="6">
        <v>0</v>
      </c>
    </row>
    <row r="40" spans="1:7" ht="15" x14ac:dyDescent="0.25">
      <c r="A40" s="18" t="s">
        <v>71</v>
      </c>
      <c r="B40" s="17"/>
      <c r="C40" s="17"/>
      <c r="D40" s="17"/>
      <c r="E40" s="17"/>
      <c r="F40" s="40"/>
      <c r="G40" s="41"/>
    </row>
    <row r="41" spans="1:7" ht="15" x14ac:dyDescent="0.25">
      <c r="A41" s="12">
        <v>8</v>
      </c>
      <c r="B41" s="10" t="s">
        <v>58</v>
      </c>
      <c r="C41" s="4" t="s">
        <v>89</v>
      </c>
      <c r="D41" s="8">
        <v>100321975</v>
      </c>
      <c r="E41" s="8" t="s">
        <v>40</v>
      </c>
      <c r="F41" s="6">
        <v>28374448.940000001</v>
      </c>
      <c r="G41" s="6">
        <v>0</v>
      </c>
    </row>
    <row r="42" spans="1:7" ht="15" x14ac:dyDescent="0.25">
      <c r="A42" s="12">
        <v>8</v>
      </c>
      <c r="B42" s="10" t="s">
        <v>59</v>
      </c>
      <c r="C42" s="4" t="s">
        <v>84</v>
      </c>
      <c r="D42" s="8" t="s">
        <v>1</v>
      </c>
      <c r="E42" s="8" t="s">
        <v>24</v>
      </c>
      <c r="F42" s="6">
        <v>11388048.24</v>
      </c>
      <c r="G42" s="6">
        <v>0</v>
      </c>
    </row>
    <row r="43" spans="1:7" ht="15" x14ac:dyDescent="0.25">
      <c r="A43" s="12">
        <v>8</v>
      </c>
      <c r="B43" s="10" t="s">
        <v>60</v>
      </c>
      <c r="C43" s="4" t="s">
        <v>90</v>
      </c>
      <c r="D43" s="8">
        <v>18087</v>
      </c>
      <c r="E43" s="8" t="s">
        <v>35</v>
      </c>
      <c r="F43" s="6">
        <v>752473.69</v>
      </c>
      <c r="G43" s="6">
        <v>0</v>
      </c>
    </row>
    <row r="44" spans="1:7" ht="15" x14ac:dyDescent="0.25">
      <c r="A44" s="12">
        <v>8</v>
      </c>
      <c r="B44" s="5">
        <v>102</v>
      </c>
      <c r="C44" s="4" t="s">
        <v>91</v>
      </c>
      <c r="D44" s="7">
        <v>9830</v>
      </c>
      <c r="E44" s="7" t="s">
        <v>25</v>
      </c>
      <c r="F44" s="6">
        <v>0</v>
      </c>
      <c r="G44" s="6">
        <v>0</v>
      </c>
    </row>
    <row r="45" spans="1:7" ht="15" x14ac:dyDescent="0.25">
      <c r="A45" s="12">
        <v>8</v>
      </c>
      <c r="B45" s="5">
        <v>761</v>
      </c>
      <c r="C45" s="4" t="s">
        <v>99</v>
      </c>
      <c r="D45" s="7" t="s">
        <v>12</v>
      </c>
      <c r="E45" s="7" t="s">
        <v>26</v>
      </c>
      <c r="F45" s="6">
        <v>0</v>
      </c>
      <c r="G45" s="6">
        <v>0</v>
      </c>
    </row>
    <row r="46" spans="1:7" ht="15" x14ac:dyDescent="0.25">
      <c r="A46" s="18" t="s">
        <v>72</v>
      </c>
      <c r="B46" s="17"/>
      <c r="C46" s="17"/>
      <c r="D46" s="17"/>
      <c r="E46" s="17"/>
      <c r="F46" s="40"/>
      <c r="G46" s="41"/>
    </row>
    <row r="47" spans="1:7" ht="15" x14ac:dyDescent="0.25">
      <c r="A47" s="12">
        <v>9</v>
      </c>
      <c r="B47" s="10" t="s">
        <v>50</v>
      </c>
      <c r="C47" s="4" t="s">
        <v>130</v>
      </c>
      <c r="D47" s="8">
        <v>473660</v>
      </c>
      <c r="E47" s="8" t="s">
        <v>25</v>
      </c>
      <c r="F47" s="6">
        <v>249784873.86000001</v>
      </c>
      <c r="G47" s="6">
        <v>190012500</v>
      </c>
    </row>
    <row r="48" spans="1:7" ht="15" x14ac:dyDescent="0.25">
      <c r="A48" s="12">
        <v>9</v>
      </c>
      <c r="B48" s="10" t="s">
        <v>52</v>
      </c>
      <c r="C48" s="4" t="s">
        <v>131</v>
      </c>
      <c r="D48" s="8" t="s">
        <v>4</v>
      </c>
      <c r="E48" s="8" t="s">
        <v>97</v>
      </c>
      <c r="F48" s="6">
        <v>797062.5</v>
      </c>
      <c r="G48" s="6">
        <v>0</v>
      </c>
    </row>
    <row r="49" spans="1:7" ht="15" x14ac:dyDescent="0.25">
      <c r="A49" s="12">
        <v>9</v>
      </c>
      <c r="B49" s="10" t="s">
        <v>51</v>
      </c>
      <c r="C49" s="4" t="s">
        <v>122</v>
      </c>
      <c r="D49" s="8" t="s">
        <v>5</v>
      </c>
      <c r="E49" s="8" t="s">
        <v>97</v>
      </c>
      <c r="F49" s="6">
        <v>5136699.5</v>
      </c>
      <c r="G49" s="6">
        <v>0</v>
      </c>
    </row>
    <row r="50" spans="1:7" ht="15" x14ac:dyDescent="0.25">
      <c r="A50" s="18" t="s">
        <v>73</v>
      </c>
      <c r="B50" s="17"/>
      <c r="C50" s="17"/>
      <c r="D50" s="17"/>
      <c r="E50" s="17"/>
      <c r="F50" s="40"/>
      <c r="G50" s="41"/>
    </row>
    <row r="51" spans="1:7" ht="15" x14ac:dyDescent="0.25">
      <c r="A51" s="12">
        <v>10</v>
      </c>
      <c r="B51" s="10" t="s">
        <v>56</v>
      </c>
      <c r="C51" s="4" t="s">
        <v>132</v>
      </c>
      <c r="D51" s="8" t="s">
        <v>0</v>
      </c>
      <c r="E51" s="8" t="s">
        <v>25</v>
      </c>
      <c r="F51" s="6">
        <v>17462486.050000001</v>
      </c>
      <c r="G51" s="6">
        <v>1000000</v>
      </c>
    </row>
    <row r="52" spans="1:7" ht="15" x14ac:dyDescent="0.25">
      <c r="A52" s="12">
        <v>10</v>
      </c>
      <c r="B52" s="10" t="s">
        <v>55</v>
      </c>
      <c r="C52" s="4" t="s">
        <v>133</v>
      </c>
      <c r="D52" s="8">
        <v>785675</v>
      </c>
      <c r="E52" s="8" t="s">
        <v>34</v>
      </c>
      <c r="F52" s="6">
        <v>19080569.899999999</v>
      </c>
      <c r="G52" s="6">
        <v>6745397</v>
      </c>
    </row>
    <row r="53" spans="1:7" ht="15" x14ac:dyDescent="0.25">
      <c r="A53" s="12">
        <v>10</v>
      </c>
      <c r="B53" s="5">
        <v>130</v>
      </c>
      <c r="C53" s="4" t="s">
        <v>92</v>
      </c>
      <c r="D53" s="8">
        <v>283101</v>
      </c>
      <c r="E53" s="8" t="s">
        <v>25</v>
      </c>
      <c r="F53" s="6">
        <v>5229355</v>
      </c>
      <c r="G53" s="6">
        <v>0</v>
      </c>
    </row>
    <row r="54" spans="1:7" ht="15" x14ac:dyDescent="0.25">
      <c r="A54" s="12">
        <v>10</v>
      </c>
      <c r="B54" s="5">
        <v>131</v>
      </c>
      <c r="C54" s="4" t="s">
        <v>100</v>
      </c>
      <c r="D54" s="8" t="s">
        <v>6</v>
      </c>
      <c r="E54" s="8" t="s">
        <v>23</v>
      </c>
      <c r="F54" s="6">
        <v>0</v>
      </c>
      <c r="G54" s="6">
        <v>0</v>
      </c>
    </row>
    <row r="55" spans="1:7" ht="15" x14ac:dyDescent="0.25">
      <c r="A55" s="12">
        <v>10</v>
      </c>
      <c r="B55" s="5">
        <v>799</v>
      </c>
      <c r="C55" s="4" t="s">
        <v>85</v>
      </c>
      <c r="D55" s="7">
        <v>18250</v>
      </c>
      <c r="E55" s="7" t="s">
        <v>35</v>
      </c>
      <c r="F55" s="6">
        <v>0</v>
      </c>
      <c r="G55" s="6">
        <v>83508366</v>
      </c>
    </row>
    <row r="56" spans="1:7" ht="15" x14ac:dyDescent="0.25">
      <c r="A56" s="18" t="s">
        <v>76</v>
      </c>
      <c r="B56" s="15"/>
      <c r="C56" s="20"/>
      <c r="D56" s="16"/>
      <c r="E56" s="16"/>
      <c r="F56" s="42"/>
      <c r="G56" s="42"/>
    </row>
    <row r="57" spans="1:7" ht="15" x14ac:dyDescent="0.25">
      <c r="A57" s="12">
        <v>11</v>
      </c>
      <c r="B57" s="10" t="s">
        <v>47</v>
      </c>
      <c r="C57" s="4" t="s">
        <v>134</v>
      </c>
      <c r="D57" s="8">
        <v>2157</v>
      </c>
      <c r="E57" s="8" t="s">
        <v>28</v>
      </c>
      <c r="F57" s="6">
        <v>25730629.32</v>
      </c>
      <c r="G57" s="6">
        <v>58462418</v>
      </c>
    </row>
    <row r="58" spans="1:7" ht="15" x14ac:dyDescent="0.25">
      <c r="A58" s="12">
        <v>11</v>
      </c>
      <c r="B58" s="5">
        <v>107</v>
      </c>
      <c r="C58" s="4" t="s">
        <v>113</v>
      </c>
      <c r="D58" s="8">
        <v>294280</v>
      </c>
      <c r="E58" s="8" t="s">
        <v>25</v>
      </c>
      <c r="F58" s="6">
        <v>21668407.359999999</v>
      </c>
      <c r="G58" s="6">
        <v>0</v>
      </c>
    </row>
    <row r="59" spans="1:7" ht="15" x14ac:dyDescent="0.25">
      <c r="A59" s="12">
        <v>11</v>
      </c>
      <c r="B59" s="5">
        <v>140</v>
      </c>
      <c r="C59" s="4" t="s">
        <v>135</v>
      </c>
      <c r="D59" s="7" t="s">
        <v>15</v>
      </c>
      <c r="E59" s="7" t="s">
        <v>23</v>
      </c>
      <c r="F59" s="6">
        <v>33957.480000000003</v>
      </c>
      <c r="G59" s="6">
        <v>4500000</v>
      </c>
    </row>
    <row r="60" spans="1:7" ht="15" x14ac:dyDescent="0.25">
      <c r="A60" s="18" t="s">
        <v>77</v>
      </c>
      <c r="B60" s="15"/>
      <c r="C60" s="20"/>
      <c r="D60" s="16"/>
      <c r="E60" s="16"/>
      <c r="F60" s="42"/>
      <c r="G60" s="42"/>
    </row>
    <row r="61" spans="1:7" ht="15" x14ac:dyDescent="0.25">
      <c r="A61" s="12">
        <v>12</v>
      </c>
      <c r="B61" s="5">
        <v>111</v>
      </c>
      <c r="C61" s="4" t="s">
        <v>86</v>
      </c>
      <c r="D61" s="7">
        <v>100322114</v>
      </c>
      <c r="E61" s="7" t="s">
        <v>29</v>
      </c>
      <c r="F61" s="6">
        <v>19800917.120000001</v>
      </c>
      <c r="G61" s="6">
        <v>0</v>
      </c>
    </row>
    <row r="62" spans="1:7" ht="15" x14ac:dyDescent="0.25">
      <c r="A62" s="12">
        <v>12</v>
      </c>
      <c r="B62" s="5">
        <v>115</v>
      </c>
      <c r="C62" s="4" t="s">
        <v>87</v>
      </c>
      <c r="D62" s="8" t="s">
        <v>13</v>
      </c>
      <c r="E62" s="8" t="s">
        <v>97</v>
      </c>
      <c r="F62" s="6">
        <v>31937455.210000001</v>
      </c>
      <c r="G62" s="6">
        <v>35165492</v>
      </c>
    </row>
    <row r="63" spans="1:7" ht="15" x14ac:dyDescent="0.25">
      <c r="A63" s="12">
        <v>12</v>
      </c>
      <c r="B63" s="5">
        <v>135</v>
      </c>
      <c r="C63" s="4" t="s">
        <v>136</v>
      </c>
      <c r="D63" s="7">
        <v>80278</v>
      </c>
      <c r="E63" s="7" t="s">
        <v>33</v>
      </c>
      <c r="F63" s="6">
        <v>0</v>
      </c>
      <c r="G63" s="6">
        <v>0</v>
      </c>
    </row>
    <row r="64" spans="1:7" ht="15" x14ac:dyDescent="0.25">
      <c r="A64" s="18" t="s">
        <v>78</v>
      </c>
      <c r="B64" s="15"/>
      <c r="C64" s="20"/>
      <c r="D64" s="16"/>
      <c r="E64" s="16"/>
      <c r="F64" s="42"/>
      <c r="G64" s="42"/>
    </row>
    <row r="65" spans="1:7" ht="15" x14ac:dyDescent="0.25">
      <c r="A65" s="12">
        <v>13</v>
      </c>
      <c r="B65" s="10" t="s">
        <v>45</v>
      </c>
      <c r="C65" s="4" t="s">
        <v>114</v>
      </c>
      <c r="D65" s="7" t="s">
        <v>10</v>
      </c>
      <c r="E65" s="7" t="s">
        <v>23</v>
      </c>
      <c r="F65" s="6">
        <v>230563.07</v>
      </c>
      <c r="G65" s="6">
        <v>60876270</v>
      </c>
    </row>
    <row r="66" spans="1:7" ht="15" x14ac:dyDescent="0.25">
      <c r="A66" s="12">
        <v>13</v>
      </c>
      <c r="B66" s="10" t="s">
        <v>46</v>
      </c>
      <c r="C66" s="4" t="s">
        <v>124</v>
      </c>
      <c r="D66" s="7" t="s">
        <v>11</v>
      </c>
      <c r="E66" s="7" t="s">
        <v>24</v>
      </c>
      <c r="F66" s="6">
        <v>47645561.460000001</v>
      </c>
      <c r="G66" s="6">
        <v>79497204.940000013</v>
      </c>
    </row>
    <row r="67" spans="1:7" ht="15" x14ac:dyDescent="0.25">
      <c r="A67" s="18" t="s">
        <v>79</v>
      </c>
      <c r="B67" s="15"/>
      <c r="C67" s="20"/>
      <c r="D67" s="16"/>
      <c r="E67" s="16"/>
      <c r="F67" s="42"/>
      <c r="G67" s="42"/>
    </row>
    <row r="68" spans="1:7" ht="15" x14ac:dyDescent="0.25">
      <c r="A68" s="12">
        <v>15</v>
      </c>
      <c r="B68" s="5">
        <v>729</v>
      </c>
      <c r="C68" s="21" t="s">
        <v>62</v>
      </c>
      <c r="D68" s="22" t="s">
        <v>75</v>
      </c>
      <c r="E68" s="22" t="s">
        <v>75</v>
      </c>
      <c r="F68" s="6">
        <v>0</v>
      </c>
      <c r="G68" s="6">
        <v>393484740</v>
      </c>
    </row>
    <row r="69" spans="1:7" ht="15" x14ac:dyDescent="0.25">
      <c r="A69" s="18" t="s">
        <v>119</v>
      </c>
      <c r="B69" s="15"/>
      <c r="C69" s="20"/>
      <c r="D69" s="16"/>
      <c r="E69" s="16"/>
      <c r="F69" s="42"/>
      <c r="G69" s="42"/>
    </row>
    <row r="70" spans="1:7" ht="15" x14ac:dyDescent="0.25">
      <c r="A70" s="12">
        <v>16</v>
      </c>
      <c r="B70" s="10" t="s">
        <v>61</v>
      </c>
      <c r="C70" s="4" t="s">
        <v>115</v>
      </c>
      <c r="D70" s="7">
        <v>10907</v>
      </c>
      <c r="E70" s="7" t="s">
        <v>32</v>
      </c>
      <c r="F70" s="6">
        <v>27508217.879999999</v>
      </c>
      <c r="G70" s="6">
        <v>500000000</v>
      </c>
    </row>
    <row r="71" spans="1:7" ht="15" x14ac:dyDescent="0.25">
      <c r="A71" s="18" t="s">
        <v>116</v>
      </c>
      <c r="B71" s="15"/>
      <c r="C71" s="20"/>
      <c r="D71" s="16"/>
      <c r="E71" s="16"/>
      <c r="F71" s="42"/>
      <c r="G71" s="42"/>
    </row>
    <row r="72" spans="1:7" ht="15" x14ac:dyDescent="0.25">
      <c r="A72" s="12">
        <v>29</v>
      </c>
      <c r="B72" s="5">
        <v>762</v>
      </c>
      <c r="C72" s="4" t="s">
        <v>88</v>
      </c>
      <c r="D72" s="8" t="s">
        <v>9</v>
      </c>
      <c r="E72" s="8" t="s">
        <v>26</v>
      </c>
      <c r="F72" s="6">
        <v>0</v>
      </c>
      <c r="G72" s="6">
        <v>0</v>
      </c>
    </row>
    <row r="73" spans="1:7" ht="15" x14ac:dyDescent="0.25">
      <c r="A73" s="18" t="s">
        <v>120</v>
      </c>
      <c r="B73" s="15"/>
      <c r="C73" s="20"/>
      <c r="D73" s="16"/>
      <c r="E73" s="16"/>
      <c r="F73" s="42"/>
      <c r="G73" s="42"/>
    </row>
    <row r="74" spans="1:7" ht="15" x14ac:dyDescent="0.25">
      <c r="A74" s="12"/>
      <c r="B74" s="5">
        <v>791</v>
      </c>
      <c r="C74" s="4" t="s">
        <v>93</v>
      </c>
      <c r="D74" s="7">
        <v>108647</v>
      </c>
      <c r="E74" s="7" t="s">
        <v>36</v>
      </c>
      <c r="F74" s="6">
        <v>0</v>
      </c>
      <c r="G74" s="6">
        <v>0</v>
      </c>
    </row>
    <row r="75" spans="1:7" ht="6" customHeight="1" x14ac:dyDescent="0.25">
      <c r="A75" s="13"/>
      <c r="B75" s="3"/>
      <c r="C75" s="2"/>
      <c r="D75" s="3"/>
      <c r="E75" s="3"/>
      <c r="F75" s="43"/>
      <c r="G75" s="43"/>
    </row>
    <row r="76" spans="1:7" ht="15" x14ac:dyDescent="0.25">
      <c r="A76" s="31" t="s">
        <v>21</v>
      </c>
      <c r="B76" s="32"/>
      <c r="C76" s="32"/>
      <c r="D76" s="32"/>
      <c r="E76" s="33"/>
      <c r="F76" s="44">
        <f>SUM(F9:F75)</f>
        <v>8227711341.0699968</v>
      </c>
      <c r="G76" s="44">
        <f>SUM(G9:G74)</f>
        <v>1486752387.9400001</v>
      </c>
    </row>
  </sheetData>
  <autoFilter ref="A7:G72"/>
  <mergeCells count="4">
    <mergeCell ref="A76:E76"/>
    <mergeCell ref="A1:G1"/>
    <mergeCell ref="A2:G2"/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paperSize="165" scale="64" fitToHeight="3" orientation="landscape" r:id="rId1"/>
  <headerFooter>
    <oddFooter>Página &amp;P</oddFoot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final</vt:lpstr>
      <vt:lpstr>final!Títulos_a_imprimir</vt:lpstr>
    </vt:vector>
  </TitlesOfParts>
  <Company>Secretaría de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Jose Vazquez Quiñones</dc:creator>
  <cp:lastModifiedBy>Sandra Berenice Gutiérrez Mena</cp:lastModifiedBy>
  <cp:lastPrinted>2017-12-23T01:10:55Z</cp:lastPrinted>
  <dcterms:created xsi:type="dcterms:W3CDTF">2013-02-07T22:57:40Z</dcterms:created>
  <dcterms:modified xsi:type="dcterms:W3CDTF">2017-12-23T01:26:11Z</dcterms:modified>
</cp:coreProperties>
</file>