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440" windowHeight="12075"/>
  </bookViews>
  <sheets>
    <sheet name="Formato 7 b)" sheetId="1" r:id="rId1"/>
  </sheets>
  <calcPr calcId="145621"/>
</workbook>
</file>

<file path=xl/calcChain.xml><?xml version="1.0" encoding="utf-8"?>
<calcChain xmlns="http://schemas.openxmlformats.org/spreadsheetml/2006/main">
  <c r="G18" i="1" l="1"/>
  <c r="G11" i="1"/>
  <c r="G17" i="1" l="1"/>
  <c r="F17" i="1"/>
  <c r="E17" i="1"/>
  <c r="D17" i="1"/>
  <c r="C17" i="1"/>
  <c r="B17" i="1"/>
  <c r="G6" i="1"/>
  <c r="F6" i="1"/>
  <c r="E6" i="1"/>
  <c r="D6" i="1"/>
  <c r="C6" i="1"/>
  <c r="B6" i="1"/>
  <c r="D28" i="1" l="1"/>
  <c r="D31" i="1" s="1"/>
  <c r="G28" i="1"/>
  <c r="G31" i="1" s="1"/>
  <c r="E28" i="1"/>
  <c r="E31" i="1" s="1"/>
  <c r="F28" i="1"/>
  <c r="F31" i="1" s="1"/>
  <c r="C28" i="1"/>
  <c r="C31" i="1" s="1"/>
  <c r="B28" i="1"/>
  <c r="B31" i="1" s="1"/>
</calcChain>
</file>

<file path=xl/sharedStrings.xml><?xml version="1.0" encoding="utf-8"?>
<sst xmlns="http://schemas.openxmlformats.org/spreadsheetml/2006/main" count="27" uniqueCount="18">
  <si>
    <t>Formato 7 d)                    Resultados de Egresos -LDF</t>
  </si>
  <si>
    <t>NOMBRE DE LA ENTIDAD FEDERATIVA / MUNICIPIO (a)</t>
  </si>
  <si>
    <t>(PESOS)</t>
  </si>
  <si>
    <t>Concepto (b)</t>
  </si>
  <si>
    <t>1. Gasto No Etiquetado (1=A+B+C+D+E+F+G+H+I)</t>
  </si>
  <si>
    <t>2. Gasto Etiquetado (2=A+B+C+D+E+F+G+H+I)</t>
  </si>
  <si>
    <t>3. Total de Resultado de Egresos (3=1+2)</t>
  </si>
  <si>
    <t>A.   Servicios Personales</t>
  </si>
  <si>
    <t>B.   Materiales y Suministros</t>
  </si>
  <si>
    <t>C.   Servicios Generales</t>
  </si>
  <si>
    <t>D.   Transferencias, Asignaciones, Subsidios y Otras Ayudas</t>
  </si>
  <si>
    <t>E.   Bienes Mueble, Inmuebles e Intangibles</t>
  </si>
  <si>
    <t>F.   Inversión Pública</t>
  </si>
  <si>
    <t>G.   Inversiones Financieras y Otras Provisiones</t>
  </si>
  <si>
    <t>H.   Participaciones y Aportaciones</t>
  </si>
  <si>
    <t>I.    Deuda Pública</t>
  </si>
  <si>
    <t>Año del Ejercicio Vigente (2)</t>
  </si>
  <si>
    <t>Resultados de Egresos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</si>
</sst>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8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3" fillId="0" borderId="0" xfId="0" applyFont="1" applyAlignment="1">
      <alignment horizontal="left" vertical="center" indent="5"/>
    </xf>
    <xf numFmtId="0" fontId="4" fillId="0" borderId="0" xfId="0" applyFont="1"/>
    <xf numFmtId="0" fontId="5" fillId="2" borderId="2" xfId="0" applyFont="1" applyFill="1" applyBorder="1" applyAlignment="1">
      <alignment horizontal="center" vertical="center"/>
    </xf>
    <xf numFmtId="3" fontId="4" fillId="0" borderId="0" xfId="0" applyNumberFormat="1" applyFont="1"/>
    <xf numFmtId="0" fontId="4" fillId="0" borderId="0" xfId="0" applyFont="1" applyAlignment="1">
      <alignment horizontal="right"/>
    </xf>
    <xf numFmtId="164" fontId="4" fillId="0" borderId="0" xfId="0" applyNumberFormat="1" applyFont="1"/>
    <xf numFmtId="0" fontId="1" fillId="0" borderId="8" xfId="0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6" fillId="0" borderId="0" xfId="0" applyFont="1"/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/>
    <xf numFmtId="0" fontId="6" fillId="0" borderId="1" xfId="0" applyFont="1" applyBorder="1"/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3" fontId="1" fillId="0" borderId="9" xfId="0" applyNumberFormat="1" applyFont="1" applyBorder="1" applyAlignment="1">
      <alignment vertic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right" vertical="center"/>
    </xf>
    <xf numFmtId="3" fontId="4" fillId="0" borderId="4" xfId="0" applyNumberFormat="1" applyFont="1" applyBorder="1"/>
    <xf numFmtId="3" fontId="7" fillId="0" borderId="0" xfId="0" applyNumberFormat="1" applyFont="1"/>
    <xf numFmtId="164" fontId="7" fillId="0" borderId="0" xfId="0" applyNumberFormat="1" applyFont="1"/>
    <xf numFmtId="4" fontId="4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GridLines="0" tabSelected="1" zoomScaleNormal="100" workbookViewId="0">
      <pane ySplit="5" topLeftCell="A8" activePane="bottomLeft" state="frozen"/>
      <selection pane="bottomLeft" activeCell="B31" sqref="B31"/>
    </sheetView>
  </sheetViews>
  <sheetFormatPr baseColWidth="10" defaultRowHeight="14.25" x14ac:dyDescent="0.2"/>
  <cols>
    <col min="1" max="1" width="59.85546875" style="2" customWidth="1"/>
    <col min="2" max="7" width="20.7109375" style="2" customWidth="1"/>
    <col min="8" max="16384" width="11.42578125" style="2"/>
  </cols>
  <sheetData>
    <row r="1" spans="1:7" ht="33" customHeight="1" x14ac:dyDescent="0.2">
      <c r="A1" s="1" t="s">
        <v>0</v>
      </c>
    </row>
    <row r="2" spans="1:7" ht="15" x14ac:dyDescent="0.25">
      <c r="A2" s="18" t="s">
        <v>1</v>
      </c>
      <c r="B2" s="19"/>
      <c r="C2" s="19"/>
      <c r="D2" s="19"/>
      <c r="E2" s="19"/>
      <c r="F2" s="19"/>
      <c r="G2" s="20"/>
    </row>
    <row r="3" spans="1:7" ht="15" x14ac:dyDescent="0.25">
      <c r="A3" s="21" t="s">
        <v>17</v>
      </c>
      <c r="B3" s="22"/>
      <c r="C3" s="22"/>
      <c r="D3" s="22"/>
      <c r="E3" s="22"/>
      <c r="F3" s="22"/>
      <c r="G3" s="23"/>
    </row>
    <row r="4" spans="1:7" ht="15" x14ac:dyDescent="0.25">
      <c r="A4" s="21" t="s">
        <v>2</v>
      </c>
      <c r="B4" s="22"/>
      <c r="C4" s="22"/>
      <c r="D4" s="22"/>
      <c r="E4" s="22"/>
      <c r="F4" s="22"/>
      <c r="G4" s="23"/>
    </row>
    <row r="5" spans="1:7" ht="30" x14ac:dyDescent="0.2">
      <c r="A5" s="3" t="s">
        <v>3</v>
      </c>
      <c r="B5" s="24">
        <v>2013</v>
      </c>
      <c r="C5" s="24">
        <v>2014</v>
      </c>
      <c r="D5" s="24">
        <v>2015</v>
      </c>
      <c r="E5" s="24">
        <v>2016</v>
      </c>
      <c r="F5" s="24">
        <v>2017</v>
      </c>
      <c r="G5" s="24" t="s">
        <v>16</v>
      </c>
    </row>
    <row r="6" spans="1:7" s="9" customFormat="1" ht="30.75" customHeight="1" x14ac:dyDescent="0.2">
      <c r="A6" s="7" t="s">
        <v>4</v>
      </c>
      <c r="B6" s="8">
        <f>+SUBTOTAL(9,B7:B15)</f>
        <v>41098987477</v>
      </c>
      <c r="C6" s="8">
        <f t="shared" ref="C6:G6" si="0">+SUBTOTAL(9,C7:C15)</f>
        <v>46324078730</v>
      </c>
      <c r="D6" s="8">
        <f t="shared" si="0"/>
        <v>49330126977</v>
      </c>
      <c r="E6" s="8">
        <f t="shared" si="0"/>
        <v>51724516445</v>
      </c>
      <c r="F6" s="8">
        <f t="shared" si="0"/>
        <v>61258537794.580055</v>
      </c>
      <c r="G6" s="8">
        <f t="shared" si="0"/>
        <v>63634772794.372787</v>
      </c>
    </row>
    <row r="7" spans="1:7" s="9" customFormat="1" ht="18" customHeight="1" x14ac:dyDescent="0.2">
      <c r="A7" s="10" t="s">
        <v>7</v>
      </c>
      <c r="B7" s="11">
        <v>12853123584</v>
      </c>
      <c r="C7" s="11">
        <v>13461691460</v>
      </c>
      <c r="D7" s="11">
        <v>14746550063</v>
      </c>
      <c r="E7" s="11">
        <v>14663534716.5</v>
      </c>
      <c r="F7" s="11">
        <v>15501128645.210066</v>
      </c>
      <c r="G7" s="12">
        <v>16317944585.902138</v>
      </c>
    </row>
    <row r="8" spans="1:7" s="9" customFormat="1" ht="18" customHeight="1" x14ac:dyDescent="0.2">
      <c r="A8" s="10" t="s">
        <v>8</v>
      </c>
      <c r="B8" s="11">
        <v>622551671</v>
      </c>
      <c r="C8" s="11">
        <v>736111533</v>
      </c>
      <c r="D8" s="12">
        <v>791049693</v>
      </c>
      <c r="E8" s="12">
        <v>781990554.5</v>
      </c>
      <c r="F8" s="12">
        <v>952779862.80999804</v>
      </c>
      <c r="G8" s="12">
        <v>959173818.66470098</v>
      </c>
    </row>
    <row r="9" spans="1:7" s="9" customFormat="1" ht="18" customHeight="1" x14ac:dyDescent="0.2">
      <c r="A9" s="10" t="s">
        <v>9</v>
      </c>
      <c r="B9" s="11">
        <v>1450093661</v>
      </c>
      <c r="C9" s="11">
        <v>1816385227</v>
      </c>
      <c r="D9" s="12">
        <v>1637635603</v>
      </c>
      <c r="E9" s="12">
        <v>1944028824.5</v>
      </c>
      <c r="F9" s="12">
        <v>3154750674.8900118</v>
      </c>
      <c r="G9" s="12">
        <v>2759496564.609695</v>
      </c>
    </row>
    <row r="10" spans="1:7" s="9" customFormat="1" ht="18" customHeight="1" x14ac:dyDescent="0.2">
      <c r="A10" s="10" t="s">
        <v>10</v>
      </c>
      <c r="B10" s="11">
        <v>15165953109</v>
      </c>
      <c r="C10" s="11">
        <v>17745632312</v>
      </c>
      <c r="D10" s="12">
        <v>18846808537</v>
      </c>
      <c r="E10" s="12">
        <v>19730432516.5</v>
      </c>
      <c r="F10" s="12">
        <v>23294854287.909981</v>
      </c>
      <c r="G10" s="12">
        <v>23915244806.552448</v>
      </c>
    </row>
    <row r="11" spans="1:7" s="9" customFormat="1" ht="18" customHeight="1" x14ac:dyDescent="0.2">
      <c r="A11" s="10" t="s">
        <v>11</v>
      </c>
      <c r="B11" s="11">
        <v>39880120</v>
      </c>
      <c r="C11" s="11">
        <v>259473318</v>
      </c>
      <c r="D11" s="12">
        <v>427201051</v>
      </c>
      <c r="E11" s="12">
        <v>232978588</v>
      </c>
      <c r="F11" s="12">
        <v>638036392.40000081</v>
      </c>
      <c r="G11" s="12">
        <f>341986764.8914+177134461.3212</f>
        <v>519121226.21259999</v>
      </c>
    </row>
    <row r="12" spans="1:7" s="9" customFormat="1" ht="18" customHeight="1" x14ac:dyDescent="0.2">
      <c r="A12" s="10" t="s">
        <v>12</v>
      </c>
      <c r="B12" s="11">
        <v>405067794</v>
      </c>
      <c r="C12" s="11">
        <v>523896108</v>
      </c>
      <c r="D12" s="12">
        <v>1241866924</v>
      </c>
      <c r="E12" s="12">
        <v>711986993</v>
      </c>
      <c r="F12" s="12">
        <v>1462207044.9500003</v>
      </c>
      <c r="G12" s="12">
        <v>1925678803.6041996</v>
      </c>
    </row>
    <row r="13" spans="1:7" s="9" customFormat="1" ht="18" customHeight="1" x14ac:dyDescent="0.2">
      <c r="A13" s="10" t="s">
        <v>13</v>
      </c>
      <c r="B13" s="11">
        <v>0</v>
      </c>
      <c r="C13" s="11">
        <v>0</v>
      </c>
      <c r="D13" s="11">
        <v>0</v>
      </c>
      <c r="E13" s="11">
        <v>720647983</v>
      </c>
      <c r="F13" s="11">
        <v>0</v>
      </c>
      <c r="G13" s="12">
        <v>0</v>
      </c>
    </row>
    <row r="14" spans="1:7" s="9" customFormat="1" ht="18" customHeight="1" x14ac:dyDescent="0.2">
      <c r="A14" s="10" t="s">
        <v>14</v>
      </c>
      <c r="B14" s="11">
        <v>9430972760</v>
      </c>
      <c r="C14" s="11">
        <v>10340465178</v>
      </c>
      <c r="D14" s="12">
        <v>10848078356</v>
      </c>
      <c r="E14" s="12">
        <v>11736335368</v>
      </c>
      <c r="F14" s="12">
        <v>14636126725.390007</v>
      </c>
      <c r="G14" s="12">
        <v>15156810339.3283</v>
      </c>
    </row>
    <row r="15" spans="1:7" s="9" customFormat="1" ht="18" customHeight="1" x14ac:dyDescent="0.2">
      <c r="A15" s="10" t="s">
        <v>15</v>
      </c>
      <c r="B15" s="11">
        <v>1131344778</v>
      </c>
      <c r="C15" s="11">
        <v>1440423594</v>
      </c>
      <c r="D15" s="12">
        <v>790936750</v>
      </c>
      <c r="E15" s="12">
        <v>1202580901</v>
      </c>
      <c r="F15" s="12">
        <v>1618654161.0199995</v>
      </c>
      <c r="G15" s="12">
        <v>2081302649.4987001</v>
      </c>
    </row>
    <row r="16" spans="1:7" s="9" customFormat="1" ht="12" x14ac:dyDescent="0.2">
      <c r="A16" s="13"/>
      <c r="B16" s="12"/>
      <c r="C16" s="12"/>
      <c r="D16" s="12"/>
      <c r="E16" s="12"/>
      <c r="F16" s="12"/>
      <c r="G16" s="12"/>
    </row>
    <row r="17" spans="1:7" s="9" customFormat="1" ht="30.75" customHeight="1" x14ac:dyDescent="0.2">
      <c r="A17" s="14" t="s">
        <v>5</v>
      </c>
      <c r="B17" s="15">
        <f>+SUBTOTAL(9,B18:B26)</f>
        <v>42526671101</v>
      </c>
      <c r="C17" s="15">
        <f t="shared" ref="C17:G17" si="1">+SUBTOTAL(9,C18:C26)</f>
        <v>43988572016</v>
      </c>
      <c r="D17" s="15">
        <f t="shared" si="1"/>
        <v>47479125363</v>
      </c>
      <c r="E17" s="15">
        <f t="shared" si="1"/>
        <v>49447380827.600006</v>
      </c>
      <c r="F17" s="15">
        <f t="shared" si="1"/>
        <v>47870079689.040428</v>
      </c>
      <c r="G17" s="15">
        <f t="shared" si="1"/>
        <v>47203719072.403831</v>
      </c>
    </row>
    <row r="18" spans="1:7" s="9" customFormat="1" ht="18" customHeight="1" x14ac:dyDescent="0.2">
      <c r="A18" s="10" t="s">
        <v>7</v>
      </c>
      <c r="B18" s="11">
        <v>16558230667</v>
      </c>
      <c r="C18" s="11">
        <v>17321384365</v>
      </c>
      <c r="D18" s="12">
        <v>18224369627.5</v>
      </c>
      <c r="E18" s="12">
        <v>18646300378.400002</v>
      </c>
      <c r="F18" s="12">
        <v>19214093457.30035</v>
      </c>
      <c r="G18" s="12">
        <f>12558808447.2292+5885045988.4465</f>
        <v>18443854435.675701</v>
      </c>
    </row>
    <row r="19" spans="1:7" s="9" customFormat="1" ht="18" customHeight="1" x14ac:dyDescent="0.2">
      <c r="A19" s="10" t="s">
        <v>8</v>
      </c>
      <c r="B19" s="11">
        <v>218588839</v>
      </c>
      <c r="C19" s="11">
        <v>205272095</v>
      </c>
      <c r="D19" s="11">
        <v>186150895.5</v>
      </c>
      <c r="E19" s="11">
        <v>225890092.40000001</v>
      </c>
      <c r="F19" s="11">
        <v>319621777.28999966</v>
      </c>
      <c r="G19" s="11">
        <v>183347265.21239996</v>
      </c>
    </row>
    <row r="20" spans="1:7" s="9" customFormat="1" ht="18" customHeight="1" x14ac:dyDescent="0.2">
      <c r="A20" s="10" t="s">
        <v>9</v>
      </c>
      <c r="B20" s="11">
        <v>381075120</v>
      </c>
      <c r="C20" s="11">
        <v>607166136</v>
      </c>
      <c r="D20" s="11">
        <v>551114029</v>
      </c>
      <c r="E20" s="11">
        <v>997927859.39999998</v>
      </c>
      <c r="F20" s="11">
        <v>1275264621.3399999</v>
      </c>
      <c r="G20" s="11">
        <v>921264512.87420058</v>
      </c>
    </row>
    <row r="21" spans="1:7" s="9" customFormat="1" ht="18" customHeight="1" x14ac:dyDescent="0.2">
      <c r="A21" s="10" t="s">
        <v>10</v>
      </c>
      <c r="B21" s="11">
        <v>18691002964</v>
      </c>
      <c r="C21" s="11">
        <v>18751946453</v>
      </c>
      <c r="D21" s="11">
        <v>20466514446</v>
      </c>
      <c r="E21" s="11">
        <v>21752622931.400002</v>
      </c>
      <c r="F21" s="11">
        <v>19938772903.400074</v>
      </c>
      <c r="G21" s="11">
        <v>18761465310.68404</v>
      </c>
    </row>
    <row r="22" spans="1:7" s="9" customFormat="1" ht="18" customHeight="1" x14ac:dyDescent="0.2">
      <c r="A22" s="10" t="s">
        <v>11</v>
      </c>
      <c r="B22" s="11">
        <v>197108543</v>
      </c>
      <c r="C22" s="11">
        <v>308356656.5</v>
      </c>
      <c r="D22" s="11">
        <v>306552736</v>
      </c>
      <c r="E22" s="11">
        <v>321355343</v>
      </c>
      <c r="F22" s="11">
        <v>154450285.87</v>
      </c>
      <c r="G22" s="11">
        <v>149904932.13219994</v>
      </c>
    </row>
    <row r="23" spans="1:7" s="9" customFormat="1" ht="18" customHeight="1" x14ac:dyDescent="0.2">
      <c r="A23" s="10" t="s">
        <v>12</v>
      </c>
      <c r="B23" s="11">
        <v>853026619</v>
      </c>
      <c r="C23" s="11">
        <v>930961160</v>
      </c>
      <c r="D23" s="12">
        <v>1367055984</v>
      </c>
      <c r="E23" s="12">
        <v>1498435004</v>
      </c>
      <c r="F23" s="12">
        <v>635369439.03999996</v>
      </c>
      <c r="G23" s="12">
        <v>2060302768.5853</v>
      </c>
    </row>
    <row r="24" spans="1:7" s="9" customFormat="1" ht="18" customHeight="1" x14ac:dyDescent="0.2">
      <c r="A24" s="10" t="s">
        <v>13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2">
        <v>0</v>
      </c>
    </row>
    <row r="25" spans="1:7" s="9" customFormat="1" ht="18" customHeight="1" x14ac:dyDescent="0.2">
      <c r="A25" s="10" t="s">
        <v>14</v>
      </c>
      <c r="B25" s="11">
        <v>4826542549</v>
      </c>
      <c r="C25" s="11">
        <v>5046946710</v>
      </c>
      <c r="D25" s="12">
        <v>5104030479</v>
      </c>
      <c r="E25" s="12">
        <v>5516615107</v>
      </c>
      <c r="F25" s="12">
        <v>5855363585.6299953</v>
      </c>
      <c r="G25" s="12">
        <v>6095499467.9600019</v>
      </c>
    </row>
    <row r="26" spans="1:7" s="9" customFormat="1" ht="18" customHeight="1" x14ac:dyDescent="0.2">
      <c r="A26" s="10" t="s">
        <v>15</v>
      </c>
      <c r="B26" s="11">
        <v>801095800</v>
      </c>
      <c r="C26" s="11">
        <v>816538440.5</v>
      </c>
      <c r="D26" s="12">
        <v>1273337166</v>
      </c>
      <c r="E26" s="12">
        <v>488234112</v>
      </c>
      <c r="F26" s="12">
        <v>477143619.17000014</v>
      </c>
      <c r="G26" s="12">
        <v>588080379.27999985</v>
      </c>
    </row>
    <row r="27" spans="1:7" s="9" customFormat="1" ht="12" x14ac:dyDescent="0.2">
      <c r="A27" s="13"/>
      <c r="B27" s="12"/>
      <c r="C27" s="12"/>
      <c r="D27" s="12"/>
      <c r="E27" s="12"/>
      <c r="F27" s="12"/>
      <c r="G27" s="12"/>
    </row>
    <row r="28" spans="1:7" s="9" customFormat="1" ht="30.75" customHeight="1" x14ac:dyDescent="0.2">
      <c r="A28" s="16" t="s">
        <v>6</v>
      </c>
      <c r="B28" s="17">
        <f t="shared" ref="B28:G28" si="2">+SUBTOTAL(9,B6:B26)</f>
        <v>83625658578</v>
      </c>
      <c r="C28" s="17">
        <f t="shared" si="2"/>
        <v>90312650746</v>
      </c>
      <c r="D28" s="17">
        <f t="shared" si="2"/>
        <v>96809252340</v>
      </c>
      <c r="E28" s="17">
        <f t="shared" si="2"/>
        <v>101171897272.59998</v>
      </c>
      <c r="F28" s="17">
        <f t="shared" si="2"/>
        <v>109128617483.62044</v>
      </c>
      <c r="G28" s="17">
        <f t="shared" si="2"/>
        <v>110838491866.77664</v>
      </c>
    </row>
    <row r="29" spans="1:7" x14ac:dyDescent="0.2">
      <c r="A29" s="25"/>
      <c r="B29" s="26"/>
      <c r="C29" s="4"/>
      <c r="D29" s="4"/>
      <c r="E29" s="4"/>
      <c r="F29" s="4"/>
      <c r="G29" s="4"/>
    </row>
    <row r="30" spans="1:7" x14ac:dyDescent="0.2">
      <c r="A30" s="5"/>
      <c r="B30" s="27">
        <v>83625658578</v>
      </c>
      <c r="C30" s="27">
        <v>90312650746</v>
      </c>
      <c r="D30" s="27">
        <v>96809252340</v>
      </c>
      <c r="E30" s="27">
        <v>101171897273</v>
      </c>
      <c r="F30" s="28">
        <v>109128617483.61989</v>
      </c>
      <c r="G30" s="27">
        <v>110838491866.77708</v>
      </c>
    </row>
    <row r="31" spans="1:7" x14ac:dyDescent="0.2">
      <c r="B31" s="27">
        <f>+B30-B28</f>
        <v>0</v>
      </c>
      <c r="C31" s="27">
        <f t="shared" ref="C31:G31" si="3">+C30-C28</f>
        <v>0</v>
      </c>
      <c r="D31" s="27">
        <f t="shared" si="3"/>
        <v>0</v>
      </c>
      <c r="E31" s="27">
        <f t="shared" si="3"/>
        <v>0.4000244140625</v>
      </c>
      <c r="F31" s="27">
        <f t="shared" si="3"/>
        <v>-5.4931640625E-4</v>
      </c>
      <c r="G31" s="27">
        <f t="shared" si="3"/>
        <v>4.425048828125E-4</v>
      </c>
    </row>
    <row r="32" spans="1:7" x14ac:dyDescent="0.2">
      <c r="B32" s="6"/>
      <c r="C32" s="6"/>
      <c r="D32" s="29"/>
      <c r="E32" s="6"/>
      <c r="F32" s="6"/>
    </row>
    <row r="33" spans="2:7" x14ac:dyDescent="0.2">
      <c r="B33" s="29"/>
      <c r="C33" s="29"/>
      <c r="D33" s="29"/>
      <c r="E33" s="4"/>
      <c r="F33" s="4"/>
      <c r="G33" s="4"/>
    </row>
    <row r="34" spans="2:7" x14ac:dyDescent="0.2">
      <c r="B34" s="4"/>
      <c r="C34" s="4"/>
      <c r="D34" s="29"/>
      <c r="E34" s="4"/>
      <c r="F34" s="4"/>
      <c r="G34" s="4"/>
    </row>
  </sheetData>
  <mergeCells count="3"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 b)</vt:lpstr>
    </vt:vector>
  </TitlesOfParts>
  <Company>Secretaría de Finanzas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Gonzalez Vidrio</dc:creator>
  <cp:lastModifiedBy>Cesar Castellanos Alvarez</cp:lastModifiedBy>
  <cp:lastPrinted>2018-10-31T01:15:19Z</cp:lastPrinted>
  <dcterms:created xsi:type="dcterms:W3CDTF">2016-10-27T14:52:13Z</dcterms:created>
  <dcterms:modified xsi:type="dcterms:W3CDTF">2018-10-31T02:57:00Z</dcterms:modified>
</cp:coreProperties>
</file>