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OY\Documents\proyecto presupuesto ciudadano\"/>
    </mc:Choice>
  </mc:AlternateContent>
  <xr:revisionPtr revIDLastSave="0" documentId="8_{C2A7A279-9A3C-412A-92D5-51D9185EFC65}" xr6:coauthVersionLast="45" xr6:coauthVersionMax="45" xr10:uidLastSave="{00000000-0000-0000-0000-000000000000}"/>
  <bookViews>
    <workbookView xWindow="-21720" yWindow="-120" windowWidth="21840" windowHeight="13740" xr2:uid="{00000000-000D-0000-FFFF-FFFF00000000}"/>
  </bookViews>
  <sheets>
    <sheet name="D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3" i="1" l="1"/>
  <c r="D43" i="1"/>
  <c r="W42" i="1"/>
  <c r="W43" i="1" s="1"/>
  <c r="V42" i="1"/>
  <c r="U42" i="1"/>
  <c r="U43" i="1" s="1"/>
  <c r="T42" i="1"/>
  <c r="T43" i="1" s="1"/>
  <c r="S42" i="1"/>
  <c r="S43" i="1" s="1"/>
  <c r="R42" i="1"/>
  <c r="Q42" i="1"/>
  <c r="Q43" i="1" s="1"/>
  <c r="P42" i="1"/>
  <c r="O42" i="1"/>
  <c r="O43" i="1" s="1"/>
  <c r="N42" i="1"/>
  <c r="M42" i="1"/>
  <c r="M43" i="1" s="1"/>
  <c r="L42" i="1"/>
  <c r="K42" i="1"/>
  <c r="K43" i="1" s="1"/>
  <c r="J42" i="1"/>
  <c r="I42" i="1"/>
  <c r="I43" i="1" s="1"/>
  <c r="H42" i="1"/>
  <c r="G42" i="1"/>
  <c r="G43" i="1" s="1"/>
  <c r="F42" i="1"/>
  <c r="E42" i="1"/>
  <c r="E43" i="1" s="1"/>
  <c r="D42" i="1"/>
  <c r="C42" i="1"/>
  <c r="C43" i="1" s="1"/>
  <c r="L43" i="1" l="1"/>
  <c r="P43" i="1"/>
  <c r="H43" i="1"/>
  <c r="J43" i="1"/>
  <c r="R43" i="1"/>
  <c r="V43" i="1"/>
  <c r="N43" i="1"/>
</calcChain>
</file>

<file path=xl/sharedStrings.xml><?xml version="1.0" encoding="utf-8"?>
<sst xmlns="http://schemas.openxmlformats.org/spreadsheetml/2006/main" count="102" uniqueCount="92">
  <si>
    <t>Gobierno del Estado de Jalisco</t>
  </si>
  <si>
    <t>Presupuesto de egresos para el ejercicio fiscal 2020</t>
  </si>
  <si>
    <t>Por Unidad Presupuestal y Capítulo - Sector Sentral</t>
  </si>
  <si>
    <t>N°</t>
  </si>
  <si>
    <t>Unidad Presupuestal</t>
  </si>
  <si>
    <t>1000</t>
  </si>
  <si>
    <t>2000</t>
  </si>
  <si>
    <t>3000</t>
  </si>
  <si>
    <t>4000</t>
  </si>
  <si>
    <t>5000</t>
  </si>
  <si>
    <t>6000</t>
  </si>
  <si>
    <t>7000</t>
  </si>
  <si>
    <t>8000</t>
  </si>
  <si>
    <t>9000</t>
  </si>
  <si>
    <t>Presupuesto Irreductible</t>
  </si>
  <si>
    <t>Inversion Pública</t>
  </si>
  <si>
    <t>Total</t>
  </si>
  <si>
    <t>01</t>
  </si>
  <si>
    <t>Despacho del Gobernador</t>
  </si>
  <si>
    <t>02</t>
  </si>
  <si>
    <t>Secretaría General de Gobierno</t>
  </si>
  <si>
    <t>03</t>
  </si>
  <si>
    <t>Secretaría de la Hacienda Pública</t>
  </si>
  <si>
    <t>04</t>
  </si>
  <si>
    <t>Secretaría de Educación</t>
  </si>
  <si>
    <t>05</t>
  </si>
  <si>
    <t>Secretaría de Salud Jalisco</t>
  </si>
  <si>
    <t>06</t>
  </si>
  <si>
    <t>Secretaría de Infraestructura y Obra Pública</t>
  </si>
  <si>
    <t>07</t>
  </si>
  <si>
    <t>Secretaría de Desarrollo Económico</t>
  </si>
  <si>
    <t>08</t>
  </si>
  <si>
    <t>Secretaría de Turismo</t>
  </si>
  <si>
    <t>09</t>
  </si>
  <si>
    <t>Secretaría de Agricultura y Desarrollo Rural</t>
  </si>
  <si>
    <t>10</t>
  </si>
  <si>
    <t>Secretaría de Medio Ambiente y Desarrollo Territorial</t>
  </si>
  <si>
    <t>11</t>
  </si>
  <si>
    <t>Secretaría del Sistema de Asistencia Social</t>
  </si>
  <si>
    <t>12</t>
  </si>
  <si>
    <t>Secretaría de Innovación, Ciencia y Tecnología</t>
  </si>
  <si>
    <t>13</t>
  </si>
  <si>
    <t>Secretaría de Cultura</t>
  </si>
  <si>
    <t>14</t>
  </si>
  <si>
    <t>Secretaría del Trabajo y Previsión Social</t>
  </si>
  <si>
    <t>15</t>
  </si>
  <si>
    <t>Secretaría del Transporte</t>
  </si>
  <si>
    <t>16</t>
  </si>
  <si>
    <t>Fiscalía Estatal</t>
  </si>
  <si>
    <t>17</t>
  </si>
  <si>
    <t>Procuraduría Social</t>
  </si>
  <si>
    <t>18</t>
  </si>
  <si>
    <t>Contraloría del Estado</t>
  </si>
  <si>
    <t>19</t>
  </si>
  <si>
    <t>Unidades Administrativas de Apoyo</t>
  </si>
  <si>
    <t>20</t>
  </si>
  <si>
    <t>Tribunal de Arbitraje y Escalafón</t>
  </si>
  <si>
    <t>21</t>
  </si>
  <si>
    <t>Deuda Pública</t>
  </si>
  <si>
    <t>22</t>
  </si>
  <si>
    <t>Participaciones</t>
  </si>
  <si>
    <t>23</t>
  </si>
  <si>
    <t>Aportaciones, Transferencias y Subsidios a Municipios</t>
  </si>
  <si>
    <t>35</t>
  </si>
  <si>
    <t>Secretaría de Administración</t>
  </si>
  <si>
    <t>36</t>
  </si>
  <si>
    <t>Secretaría de Planeación y Participación Ciudadana</t>
  </si>
  <si>
    <t>37</t>
  </si>
  <si>
    <t>Secretaría de Seguridad</t>
  </si>
  <si>
    <t>38</t>
  </si>
  <si>
    <t>Secretaría de Gestión Integral del Agua</t>
  </si>
  <si>
    <t>39</t>
  </si>
  <si>
    <t>Secretaría de Igualdad Sustantiva entre Mujeres y Hombres</t>
  </si>
  <si>
    <t>40</t>
  </si>
  <si>
    <t>Jefatura de Gabinete</t>
  </si>
  <si>
    <t>41</t>
  </si>
  <si>
    <t>Consejería Jurídica del Poder Ejecutivo del Estado</t>
  </si>
  <si>
    <t>42</t>
  </si>
  <si>
    <t>Coordinación General Estratégica de Seguridad</t>
  </si>
  <si>
    <t>43</t>
  </si>
  <si>
    <t>Coordinación General Estratégica de Desarrollo Social</t>
  </si>
  <si>
    <t>44</t>
  </si>
  <si>
    <t>Coordinación General Estratégica de Crecimiento y Desarrollo Económico</t>
  </si>
  <si>
    <t>45</t>
  </si>
  <si>
    <t>Coordinación General Estratégica de Gestión del Territorio</t>
  </si>
  <si>
    <t>46</t>
  </si>
  <si>
    <t>Unidad de Enlace Federal y Asuntos Internacionales</t>
  </si>
  <si>
    <t>47</t>
  </si>
  <si>
    <t>Fiscalía Especializada en Combate a la Corrupción</t>
  </si>
  <si>
    <t>48</t>
  </si>
  <si>
    <t>Fiscalía Especializada en Materia de Delitos Electorales</t>
  </si>
  <si>
    <t>Distribución Porcentual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</si>
</sst>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b/>
      <sz val="15"/>
      <color rgb="FF000000"/>
      <name val="Arial"/>
      <family val="2"/>
    </font>
    <font>
      <sz val="13"/>
      <color rgb="FF000000"/>
      <name val="Arial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8D8B8B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3" fillId="2" borderId="0" xfId="0" applyFont="1" applyFill="1" applyAlignment="1">
      <alignment horizontal="center" vertical="center"/>
    </xf>
    <xf numFmtId="0" fontId="3" fillId="0" borderId="0" xfId="0" applyFont="1"/>
    <xf numFmtId="4" fontId="0" fillId="0" borderId="0" xfId="0" applyNumberFormat="1"/>
    <xf numFmtId="4" fontId="3" fillId="0" borderId="0" xfId="0" applyNumberFormat="1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3"/>
  <sheetViews>
    <sheetView tabSelected="1" workbookViewId="0">
      <selection activeCell="C43" sqref="C43"/>
    </sheetView>
  </sheetViews>
  <sheetFormatPr baseColWidth="10" defaultColWidth="9.140625" defaultRowHeight="15" x14ac:dyDescent="0.25"/>
  <cols>
    <col min="1" max="1" width="5" customWidth="1"/>
    <col min="2" max="2" width="60" customWidth="1"/>
    <col min="3" max="11" width="20" customWidth="1"/>
    <col min="12" max="12" width="25" customWidth="1"/>
    <col min="13" max="21" width="20" customWidth="1"/>
    <col min="22" max="23" width="25" customWidth="1"/>
  </cols>
  <sheetData>
    <row r="1" spans="1:23" ht="19.5" x14ac:dyDescent="0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ht="19.5" x14ac:dyDescent="0.2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16.5" x14ac:dyDescent="0.25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x14ac:dyDescent="0.25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1" t="s">
        <v>14</v>
      </c>
      <c r="M4" s="1" t="s">
        <v>5</v>
      </c>
      <c r="N4" s="1" t="s">
        <v>6</v>
      </c>
      <c r="O4" s="1" t="s">
        <v>7</v>
      </c>
      <c r="P4" s="1" t="s">
        <v>8</v>
      </c>
      <c r="Q4" s="1" t="s">
        <v>9</v>
      </c>
      <c r="R4" s="1" t="s">
        <v>10</v>
      </c>
      <c r="S4" s="1" t="s">
        <v>11</v>
      </c>
      <c r="T4" s="1" t="s">
        <v>12</v>
      </c>
      <c r="U4" s="1" t="s">
        <v>13</v>
      </c>
      <c r="V4" s="1" t="s">
        <v>15</v>
      </c>
      <c r="W4" s="1" t="s">
        <v>16</v>
      </c>
    </row>
    <row r="5" spans="1:23" x14ac:dyDescent="0.25">
      <c r="A5" t="s">
        <v>17</v>
      </c>
      <c r="B5" t="s">
        <v>18</v>
      </c>
      <c r="C5" s="3">
        <v>5802246</v>
      </c>
      <c r="D5" s="3">
        <v>150500</v>
      </c>
      <c r="E5" s="3">
        <v>1258762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7211508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7211508</v>
      </c>
    </row>
    <row r="6" spans="1:23" x14ac:dyDescent="0.25">
      <c r="A6" t="s">
        <v>19</v>
      </c>
      <c r="B6" t="s">
        <v>20</v>
      </c>
      <c r="C6" s="3">
        <v>323269590</v>
      </c>
      <c r="D6" s="3">
        <v>13486100</v>
      </c>
      <c r="E6" s="3">
        <v>94449072</v>
      </c>
      <c r="F6" s="3">
        <v>78115800</v>
      </c>
      <c r="G6" s="3">
        <v>4687000</v>
      </c>
      <c r="H6" s="3">
        <v>0</v>
      </c>
      <c r="I6" s="3">
        <v>16714000</v>
      </c>
      <c r="J6" s="3">
        <v>0</v>
      </c>
      <c r="K6" s="3">
        <v>0</v>
      </c>
      <c r="L6" s="3">
        <v>530721562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530721562</v>
      </c>
    </row>
    <row r="7" spans="1:23" x14ac:dyDescent="0.25">
      <c r="A7" t="s">
        <v>21</v>
      </c>
      <c r="B7" t="s">
        <v>22</v>
      </c>
      <c r="C7" s="3">
        <v>587902935</v>
      </c>
      <c r="D7" s="3">
        <v>168367200</v>
      </c>
      <c r="E7" s="3">
        <v>415217543</v>
      </c>
      <c r="F7" s="3">
        <v>390717500</v>
      </c>
      <c r="G7" s="3">
        <v>19947400</v>
      </c>
      <c r="H7" s="3">
        <v>0</v>
      </c>
      <c r="I7" s="3">
        <v>365000000</v>
      </c>
      <c r="J7" s="3">
        <v>0</v>
      </c>
      <c r="K7" s="3">
        <v>0</v>
      </c>
      <c r="L7" s="3">
        <v>1947152578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1947152578</v>
      </c>
    </row>
    <row r="8" spans="1:23" x14ac:dyDescent="0.25">
      <c r="A8" t="s">
        <v>23</v>
      </c>
      <c r="B8" t="s">
        <v>24</v>
      </c>
      <c r="C8" s="3">
        <v>11102175330</v>
      </c>
      <c r="D8" s="3">
        <v>148035777</v>
      </c>
      <c r="E8" s="3">
        <v>269231599</v>
      </c>
      <c r="F8" s="3">
        <v>138205900</v>
      </c>
      <c r="G8" s="3">
        <v>70700200</v>
      </c>
      <c r="H8" s="3">
        <v>0</v>
      </c>
      <c r="I8" s="3">
        <v>20143198241</v>
      </c>
      <c r="J8" s="3">
        <v>0</v>
      </c>
      <c r="K8" s="3">
        <v>0</v>
      </c>
      <c r="L8" s="3">
        <v>31871547047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31871547047</v>
      </c>
    </row>
    <row r="9" spans="1:23" x14ac:dyDescent="0.25">
      <c r="A9" t="s">
        <v>25</v>
      </c>
      <c r="B9" t="s">
        <v>26</v>
      </c>
      <c r="C9" s="3">
        <v>113975869</v>
      </c>
      <c r="D9" s="3">
        <v>12026900</v>
      </c>
      <c r="E9" s="3">
        <v>52243919</v>
      </c>
      <c r="F9" s="3">
        <v>14600</v>
      </c>
      <c r="G9" s="3">
        <v>1871700</v>
      </c>
      <c r="H9" s="3">
        <v>0</v>
      </c>
      <c r="I9" s="3">
        <v>471531400</v>
      </c>
      <c r="J9" s="3">
        <v>0</v>
      </c>
      <c r="K9" s="3">
        <v>0</v>
      </c>
      <c r="L9" s="3">
        <v>651664388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651664388</v>
      </c>
    </row>
    <row r="10" spans="1:23" x14ac:dyDescent="0.25">
      <c r="A10" t="s">
        <v>27</v>
      </c>
      <c r="B10" t="s">
        <v>28</v>
      </c>
      <c r="C10" s="3">
        <v>195356707</v>
      </c>
      <c r="D10" s="3">
        <v>4696200</v>
      </c>
      <c r="E10" s="3">
        <v>141644622</v>
      </c>
      <c r="F10" s="3">
        <v>0</v>
      </c>
      <c r="G10" s="3">
        <v>11231500</v>
      </c>
      <c r="H10" s="3">
        <v>3368957386</v>
      </c>
      <c r="I10" s="3">
        <v>2096555300</v>
      </c>
      <c r="J10" s="3">
        <v>0</v>
      </c>
      <c r="K10" s="3">
        <v>0</v>
      </c>
      <c r="L10" s="3">
        <v>5818441715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5818441715</v>
      </c>
    </row>
    <row r="11" spans="1:23" x14ac:dyDescent="0.25">
      <c r="A11" t="s">
        <v>29</v>
      </c>
      <c r="B11" t="s">
        <v>30</v>
      </c>
      <c r="C11" s="3">
        <v>66373927</v>
      </c>
      <c r="D11" s="3">
        <v>1761049</v>
      </c>
      <c r="E11" s="3">
        <v>39797222</v>
      </c>
      <c r="F11" s="3">
        <v>191649200</v>
      </c>
      <c r="G11" s="3">
        <v>3940900</v>
      </c>
      <c r="H11" s="3">
        <v>0</v>
      </c>
      <c r="I11" s="3">
        <v>0</v>
      </c>
      <c r="J11" s="3">
        <v>0</v>
      </c>
      <c r="K11" s="3">
        <v>0</v>
      </c>
      <c r="L11" s="3">
        <v>303522298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303522298</v>
      </c>
    </row>
    <row r="12" spans="1:23" x14ac:dyDescent="0.25">
      <c r="A12" t="s">
        <v>31</v>
      </c>
      <c r="B12" t="s">
        <v>32</v>
      </c>
      <c r="C12" s="3">
        <v>43509436</v>
      </c>
      <c r="D12" s="3">
        <v>5838500</v>
      </c>
      <c r="E12" s="3">
        <v>27774463</v>
      </c>
      <c r="F12" s="3">
        <v>73033900</v>
      </c>
      <c r="G12" s="3">
        <v>592300</v>
      </c>
      <c r="H12" s="3">
        <v>0</v>
      </c>
      <c r="I12" s="3">
        <v>0</v>
      </c>
      <c r="J12" s="3">
        <v>0</v>
      </c>
      <c r="K12" s="3">
        <v>0</v>
      </c>
      <c r="L12" s="3">
        <v>150748599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150748599</v>
      </c>
    </row>
    <row r="13" spans="1:23" x14ac:dyDescent="0.25">
      <c r="A13" t="s">
        <v>33</v>
      </c>
      <c r="B13" t="s">
        <v>34</v>
      </c>
      <c r="C13" s="3">
        <v>97384496</v>
      </c>
      <c r="D13" s="3">
        <v>12729201</v>
      </c>
      <c r="E13" s="3">
        <v>717748910</v>
      </c>
      <c r="F13" s="3">
        <v>395920900</v>
      </c>
      <c r="G13" s="3">
        <v>1842600</v>
      </c>
      <c r="H13" s="3">
        <v>125693000</v>
      </c>
      <c r="I13" s="3">
        <v>0</v>
      </c>
      <c r="J13" s="3">
        <v>0</v>
      </c>
      <c r="K13" s="3">
        <v>0</v>
      </c>
      <c r="L13" s="3">
        <v>1351319107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1351319107</v>
      </c>
    </row>
    <row r="14" spans="1:23" x14ac:dyDescent="0.25">
      <c r="A14" t="s">
        <v>35</v>
      </c>
      <c r="B14" t="s">
        <v>36</v>
      </c>
      <c r="C14" s="3">
        <v>114283184</v>
      </c>
      <c r="D14" s="3">
        <v>15730400</v>
      </c>
      <c r="E14" s="3">
        <v>105232108</v>
      </c>
      <c r="F14" s="3">
        <v>168653001</v>
      </c>
      <c r="G14" s="3">
        <v>12266000</v>
      </c>
      <c r="H14" s="3">
        <v>20470000</v>
      </c>
      <c r="I14" s="3">
        <v>57100000</v>
      </c>
      <c r="J14" s="3">
        <v>0</v>
      </c>
      <c r="K14" s="3">
        <v>0</v>
      </c>
      <c r="L14" s="3">
        <v>493734693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493734693</v>
      </c>
    </row>
    <row r="15" spans="1:23" x14ac:dyDescent="0.25">
      <c r="A15" t="s">
        <v>37</v>
      </c>
      <c r="B15" t="s">
        <v>38</v>
      </c>
      <c r="C15" s="3">
        <v>135959455</v>
      </c>
      <c r="D15" s="3">
        <v>2763600</v>
      </c>
      <c r="E15" s="3">
        <v>28192363</v>
      </c>
      <c r="F15" s="3">
        <v>1720084800</v>
      </c>
      <c r="G15" s="3">
        <v>536500</v>
      </c>
      <c r="H15" s="3">
        <v>0</v>
      </c>
      <c r="I15" s="3">
        <v>0</v>
      </c>
      <c r="J15" s="3">
        <v>0</v>
      </c>
      <c r="K15" s="3">
        <v>0</v>
      </c>
      <c r="L15" s="3">
        <v>1887536718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1887536718</v>
      </c>
    </row>
    <row r="16" spans="1:23" x14ac:dyDescent="0.25">
      <c r="A16" t="s">
        <v>39</v>
      </c>
      <c r="B16" t="s">
        <v>40</v>
      </c>
      <c r="C16" s="3">
        <v>36511493</v>
      </c>
      <c r="D16" s="3">
        <v>877700</v>
      </c>
      <c r="E16" s="3">
        <v>32982876</v>
      </c>
      <c r="F16" s="3">
        <v>133427542</v>
      </c>
      <c r="G16" s="3">
        <v>627700</v>
      </c>
      <c r="H16" s="3">
        <v>0</v>
      </c>
      <c r="I16" s="3">
        <v>30000000</v>
      </c>
      <c r="J16" s="3">
        <v>0</v>
      </c>
      <c r="K16" s="3">
        <v>0</v>
      </c>
      <c r="L16" s="3">
        <v>234427311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234427311</v>
      </c>
    </row>
    <row r="17" spans="1:23" x14ac:dyDescent="0.25">
      <c r="A17" t="s">
        <v>41</v>
      </c>
      <c r="B17" t="s">
        <v>42</v>
      </c>
      <c r="C17" s="3">
        <v>187175008</v>
      </c>
      <c r="D17" s="3">
        <v>4853900</v>
      </c>
      <c r="E17" s="3">
        <v>60127185</v>
      </c>
      <c r="F17" s="3">
        <v>98052200</v>
      </c>
      <c r="G17" s="3">
        <v>1873000</v>
      </c>
      <c r="H17" s="3">
        <v>0</v>
      </c>
      <c r="I17" s="3">
        <v>21914500</v>
      </c>
      <c r="J17" s="3">
        <v>0</v>
      </c>
      <c r="K17" s="3">
        <v>0</v>
      </c>
      <c r="L17" s="3">
        <v>373995793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373995793</v>
      </c>
    </row>
    <row r="18" spans="1:23" x14ac:dyDescent="0.25">
      <c r="A18" t="s">
        <v>43</v>
      </c>
      <c r="B18" t="s">
        <v>44</v>
      </c>
      <c r="C18" s="3">
        <v>258563919</v>
      </c>
      <c r="D18" s="3">
        <v>5372800</v>
      </c>
      <c r="E18" s="3">
        <v>33711220</v>
      </c>
      <c r="F18" s="3">
        <v>114370700</v>
      </c>
      <c r="G18" s="3">
        <v>2716900</v>
      </c>
      <c r="H18" s="3">
        <v>0</v>
      </c>
      <c r="I18" s="3">
        <v>0</v>
      </c>
      <c r="J18" s="3">
        <v>0</v>
      </c>
      <c r="K18" s="3">
        <v>0</v>
      </c>
      <c r="L18" s="3">
        <v>414735539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414735539</v>
      </c>
    </row>
    <row r="19" spans="1:23" x14ac:dyDescent="0.25">
      <c r="A19" t="s">
        <v>45</v>
      </c>
      <c r="B19" t="s">
        <v>46</v>
      </c>
      <c r="C19" s="3">
        <v>302054354</v>
      </c>
      <c r="D19" s="3">
        <v>32833000</v>
      </c>
      <c r="E19" s="3">
        <v>167905093</v>
      </c>
      <c r="F19" s="3">
        <v>180000000</v>
      </c>
      <c r="G19" s="3">
        <v>3114000</v>
      </c>
      <c r="H19" s="3">
        <v>0</v>
      </c>
      <c r="I19" s="3">
        <v>0</v>
      </c>
      <c r="J19" s="3">
        <v>0</v>
      </c>
      <c r="K19" s="3">
        <v>0</v>
      </c>
      <c r="L19" s="3">
        <v>685906447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685906447</v>
      </c>
    </row>
    <row r="20" spans="1:23" x14ac:dyDescent="0.25">
      <c r="A20" t="s">
        <v>47</v>
      </c>
      <c r="B20" t="s">
        <v>48</v>
      </c>
      <c r="C20" s="3">
        <v>1957047587</v>
      </c>
      <c r="D20" s="3">
        <v>245864600</v>
      </c>
      <c r="E20" s="3">
        <v>313964891</v>
      </c>
      <c r="F20" s="3">
        <v>47611200</v>
      </c>
      <c r="G20" s="3">
        <v>117997300</v>
      </c>
      <c r="H20" s="3">
        <v>0</v>
      </c>
      <c r="I20" s="3">
        <v>53695100</v>
      </c>
      <c r="J20" s="3">
        <v>0</v>
      </c>
      <c r="K20" s="3">
        <v>0</v>
      </c>
      <c r="L20" s="3">
        <v>2736180678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2736180678</v>
      </c>
    </row>
    <row r="21" spans="1:23" x14ac:dyDescent="0.25">
      <c r="A21" t="s">
        <v>49</v>
      </c>
      <c r="B21" t="s">
        <v>50</v>
      </c>
      <c r="C21" s="3">
        <v>140274834</v>
      </c>
      <c r="D21" s="3">
        <v>1577600</v>
      </c>
      <c r="E21" s="3">
        <v>12990044</v>
      </c>
      <c r="F21" s="3">
        <v>40300</v>
      </c>
      <c r="G21" s="3">
        <v>385600</v>
      </c>
      <c r="H21" s="3">
        <v>0</v>
      </c>
      <c r="I21" s="3">
        <v>0</v>
      </c>
      <c r="J21" s="3">
        <v>0</v>
      </c>
      <c r="K21" s="3">
        <v>0</v>
      </c>
      <c r="L21" s="3">
        <v>155268378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155268378</v>
      </c>
    </row>
    <row r="22" spans="1:23" x14ac:dyDescent="0.25">
      <c r="A22" t="s">
        <v>51</v>
      </c>
      <c r="B22" t="s">
        <v>52</v>
      </c>
      <c r="C22" s="3">
        <v>99006256</v>
      </c>
      <c r="D22" s="3">
        <v>2706000</v>
      </c>
      <c r="E22" s="3">
        <v>8873870</v>
      </c>
      <c r="F22" s="3">
        <v>10200</v>
      </c>
      <c r="G22" s="3">
        <v>579600</v>
      </c>
      <c r="H22" s="3">
        <v>0</v>
      </c>
      <c r="I22" s="3">
        <v>0</v>
      </c>
      <c r="J22" s="3">
        <v>0</v>
      </c>
      <c r="K22" s="3">
        <v>0</v>
      </c>
      <c r="L22" s="3">
        <v>111175926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111175926</v>
      </c>
    </row>
    <row r="23" spans="1:23" x14ac:dyDescent="0.25">
      <c r="A23" t="s">
        <v>53</v>
      </c>
      <c r="B23" t="s">
        <v>54</v>
      </c>
      <c r="C23" s="3">
        <v>239758206</v>
      </c>
      <c r="D23" s="3">
        <v>15572100</v>
      </c>
      <c r="E23" s="3">
        <v>151866946</v>
      </c>
      <c r="F23" s="3">
        <v>58000</v>
      </c>
      <c r="G23" s="3">
        <v>416000</v>
      </c>
      <c r="H23" s="3">
        <v>0</v>
      </c>
      <c r="I23" s="3">
        <v>5488000</v>
      </c>
      <c r="J23" s="3">
        <v>0</v>
      </c>
      <c r="K23" s="3">
        <v>0</v>
      </c>
      <c r="L23" s="3">
        <v>413159252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413159252</v>
      </c>
    </row>
    <row r="24" spans="1:23" x14ac:dyDescent="0.25">
      <c r="A24" t="s">
        <v>55</v>
      </c>
      <c r="B24" t="s">
        <v>56</v>
      </c>
      <c r="C24" s="3">
        <v>47459403</v>
      </c>
      <c r="D24" s="3">
        <v>1217100</v>
      </c>
      <c r="E24" s="3">
        <v>10914650</v>
      </c>
      <c r="F24" s="3">
        <v>10600</v>
      </c>
      <c r="G24" s="3">
        <v>164300</v>
      </c>
      <c r="H24" s="3">
        <v>0</v>
      </c>
      <c r="I24" s="3">
        <v>0</v>
      </c>
      <c r="J24" s="3">
        <v>0</v>
      </c>
      <c r="K24" s="3">
        <v>0</v>
      </c>
      <c r="L24" s="3">
        <v>59766053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59766053</v>
      </c>
    </row>
    <row r="25" spans="1:23" x14ac:dyDescent="0.25">
      <c r="A25" t="s">
        <v>57</v>
      </c>
      <c r="B25" t="s">
        <v>58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2603336300</v>
      </c>
      <c r="L25" s="3">
        <v>2603336300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2603336300</v>
      </c>
    </row>
    <row r="26" spans="1:23" x14ac:dyDescent="0.25">
      <c r="A26" t="s">
        <v>59</v>
      </c>
      <c r="B26" t="s">
        <v>60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18003288300</v>
      </c>
      <c r="K26" s="3">
        <v>0</v>
      </c>
      <c r="L26" s="3">
        <v>18003288300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18003288300</v>
      </c>
    </row>
    <row r="27" spans="1:23" x14ac:dyDescent="0.25">
      <c r="A27" t="s">
        <v>61</v>
      </c>
      <c r="B27" t="s">
        <v>62</v>
      </c>
      <c r="C27" s="3">
        <v>0</v>
      </c>
      <c r="D27" s="3">
        <v>0</v>
      </c>
      <c r="E27" s="3">
        <v>0</v>
      </c>
      <c r="F27" s="3">
        <v>289263300</v>
      </c>
      <c r="G27" s="3">
        <v>0</v>
      </c>
      <c r="H27" s="3">
        <v>0</v>
      </c>
      <c r="I27" s="3">
        <v>0</v>
      </c>
      <c r="J27" s="3">
        <v>7281773000</v>
      </c>
      <c r="K27" s="3">
        <v>0</v>
      </c>
      <c r="L27" s="3">
        <v>7571036300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7571036300</v>
      </c>
    </row>
    <row r="28" spans="1:23" x14ac:dyDescent="0.25">
      <c r="A28" t="s">
        <v>63</v>
      </c>
      <c r="B28" t="s">
        <v>64</v>
      </c>
      <c r="C28" s="3">
        <v>240307402</v>
      </c>
      <c r="D28" s="3">
        <v>6260700</v>
      </c>
      <c r="E28" s="3">
        <v>622096397</v>
      </c>
      <c r="F28" s="3">
        <v>1000000</v>
      </c>
      <c r="G28" s="3">
        <v>25121400</v>
      </c>
      <c r="H28" s="3">
        <v>0</v>
      </c>
      <c r="I28" s="3">
        <v>376319924</v>
      </c>
      <c r="J28" s="3">
        <v>0</v>
      </c>
      <c r="K28" s="3">
        <v>0</v>
      </c>
      <c r="L28" s="3">
        <v>1271105823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1271105823</v>
      </c>
    </row>
    <row r="29" spans="1:23" x14ac:dyDescent="0.25">
      <c r="A29" t="s">
        <v>65</v>
      </c>
      <c r="B29" t="s">
        <v>66</v>
      </c>
      <c r="C29" s="3">
        <v>66150473</v>
      </c>
      <c r="D29" s="3">
        <v>2373700</v>
      </c>
      <c r="E29" s="3">
        <v>12130276</v>
      </c>
      <c r="F29" s="3">
        <v>8500000</v>
      </c>
      <c r="G29" s="3">
        <v>1097300</v>
      </c>
      <c r="H29" s="3">
        <v>0</v>
      </c>
      <c r="I29" s="3">
        <v>0</v>
      </c>
      <c r="J29" s="3">
        <v>0</v>
      </c>
      <c r="K29" s="3">
        <v>0</v>
      </c>
      <c r="L29" s="3">
        <v>90251749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90251749</v>
      </c>
    </row>
    <row r="30" spans="1:23" x14ac:dyDescent="0.25">
      <c r="A30" t="s">
        <v>67</v>
      </c>
      <c r="B30" t="s">
        <v>68</v>
      </c>
      <c r="C30" s="3">
        <v>3471658470</v>
      </c>
      <c r="D30" s="3">
        <v>688116600</v>
      </c>
      <c r="E30" s="3">
        <v>532938101</v>
      </c>
      <c r="F30" s="3">
        <v>9950000</v>
      </c>
      <c r="G30" s="3">
        <v>13728800</v>
      </c>
      <c r="H30" s="3">
        <v>0</v>
      </c>
      <c r="I30" s="3">
        <v>431239000</v>
      </c>
      <c r="J30" s="3">
        <v>0</v>
      </c>
      <c r="K30" s="3">
        <v>0</v>
      </c>
      <c r="L30" s="3">
        <v>5147630971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5147630971</v>
      </c>
    </row>
    <row r="31" spans="1:23" x14ac:dyDescent="0.25">
      <c r="A31" t="s">
        <v>69</v>
      </c>
      <c r="B31" t="s">
        <v>70</v>
      </c>
      <c r="C31" s="3">
        <v>4906649</v>
      </c>
      <c r="D31" s="3">
        <v>280400</v>
      </c>
      <c r="E31" s="3">
        <v>753405</v>
      </c>
      <c r="F31" s="3">
        <v>0</v>
      </c>
      <c r="G31" s="3">
        <v>65100</v>
      </c>
      <c r="H31" s="3">
        <v>0</v>
      </c>
      <c r="I31" s="3">
        <v>0</v>
      </c>
      <c r="J31" s="3">
        <v>0</v>
      </c>
      <c r="K31" s="3">
        <v>0</v>
      </c>
      <c r="L31" s="3">
        <v>6005554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6005554</v>
      </c>
    </row>
    <row r="32" spans="1:23" x14ac:dyDescent="0.25">
      <c r="A32" t="s">
        <v>71</v>
      </c>
      <c r="B32" t="s">
        <v>72</v>
      </c>
      <c r="C32" s="3">
        <v>44601827</v>
      </c>
      <c r="D32" s="3">
        <v>2556700</v>
      </c>
      <c r="E32" s="3">
        <v>12637632</v>
      </c>
      <c r="F32" s="3">
        <v>279929900</v>
      </c>
      <c r="G32" s="3">
        <v>413600</v>
      </c>
      <c r="H32" s="3">
        <v>0</v>
      </c>
      <c r="I32" s="3">
        <v>32776300</v>
      </c>
      <c r="J32" s="3">
        <v>0</v>
      </c>
      <c r="K32" s="3">
        <v>0</v>
      </c>
      <c r="L32" s="3">
        <v>372915959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372915959</v>
      </c>
    </row>
    <row r="33" spans="1:23" x14ac:dyDescent="0.25">
      <c r="A33" t="s">
        <v>73</v>
      </c>
      <c r="B33" t="s">
        <v>74</v>
      </c>
      <c r="C33" s="3">
        <v>50711093</v>
      </c>
      <c r="D33" s="3">
        <v>1911300</v>
      </c>
      <c r="E33" s="3">
        <v>47269291</v>
      </c>
      <c r="F33" s="3">
        <v>0</v>
      </c>
      <c r="G33" s="3">
        <v>7805000</v>
      </c>
      <c r="H33" s="3">
        <v>0</v>
      </c>
      <c r="I33" s="3">
        <v>0</v>
      </c>
      <c r="J33" s="3">
        <v>0</v>
      </c>
      <c r="K33" s="3">
        <v>0</v>
      </c>
      <c r="L33" s="3">
        <v>107696684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107696684</v>
      </c>
    </row>
    <row r="34" spans="1:23" x14ac:dyDescent="0.25">
      <c r="A34" t="s">
        <v>75</v>
      </c>
      <c r="B34" t="s">
        <v>76</v>
      </c>
      <c r="C34" s="3">
        <v>22418148</v>
      </c>
      <c r="D34" s="3">
        <v>835200</v>
      </c>
      <c r="E34" s="3">
        <v>3498916</v>
      </c>
      <c r="F34" s="3">
        <v>0</v>
      </c>
      <c r="G34" s="3">
        <v>100000</v>
      </c>
      <c r="H34" s="3">
        <v>0</v>
      </c>
      <c r="I34" s="3">
        <v>2442000</v>
      </c>
      <c r="J34" s="3">
        <v>0</v>
      </c>
      <c r="K34" s="3">
        <v>0</v>
      </c>
      <c r="L34" s="3">
        <v>29294264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29294264</v>
      </c>
    </row>
    <row r="35" spans="1:23" x14ac:dyDescent="0.25">
      <c r="A35" t="s">
        <v>77</v>
      </c>
      <c r="B35" t="s">
        <v>78</v>
      </c>
      <c r="C35" s="3">
        <v>145914078</v>
      </c>
      <c r="D35" s="3">
        <v>4684598</v>
      </c>
      <c r="E35" s="3">
        <v>24237969</v>
      </c>
      <c r="F35" s="3">
        <v>0</v>
      </c>
      <c r="G35" s="3">
        <v>3733000</v>
      </c>
      <c r="H35" s="3">
        <v>0</v>
      </c>
      <c r="I35" s="3">
        <v>32337800</v>
      </c>
      <c r="J35" s="3">
        <v>0</v>
      </c>
      <c r="K35" s="3">
        <v>0</v>
      </c>
      <c r="L35" s="3">
        <v>210907445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210907445</v>
      </c>
    </row>
    <row r="36" spans="1:23" x14ac:dyDescent="0.25">
      <c r="A36" t="s">
        <v>79</v>
      </c>
      <c r="B36" t="s">
        <v>80</v>
      </c>
      <c r="C36" s="3">
        <v>13634601</v>
      </c>
      <c r="D36" s="3">
        <v>723700</v>
      </c>
      <c r="E36" s="3">
        <v>3342732</v>
      </c>
      <c r="F36" s="3">
        <v>0</v>
      </c>
      <c r="G36" s="3">
        <v>500000</v>
      </c>
      <c r="H36" s="3">
        <v>0</v>
      </c>
      <c r="I36" s="3">
        <v>1000000</v>
      </c>
      <c r="J36" s="3">
        <v>0</v>
      </c>
      <c r="K36" s="3">
        <v>0</v>
      </c>
      <c r="L36" s="3">
        <v>19201033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19201033</v>
      </c>
    </row>
    <row r="37" spans="1:23" x14ac:dyDescent="0.25">
      <c r="A37" t="s">
        <v>81</v>
      </c>
      <c r="B37" t="s">
        <v>82</v>
      </c>
      <c r="C37" s="3">
        <v>11704873</v>
      </c>
      <c r="D37" s="3">
        <v>594600</v>
      </c>
      <c r="E37" s="3">
        <v>5716269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18015742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18015742</v>
      </c>
    </row>
    <row r="38" spans="1:23" x14ac:dyDescent="0.25">
      <c r="A38" t="s">
        <v>83</v>
      </c>
      <c r="B38" t="s">
        <v>84</v>
      </c>
      <c r="C38" s="3">
        <v>10057679</v>
      </c>
      <c r="D38" s="3">
        <v>597000</v>
      </c>
      <c r="E38" s="3">
        <v>2293604</v>
      </c>
      <c r="F38" s="3">
        <v>0</v>
      </c>
      <c r="G38" s="3">
        <v>410000</v>
      </c>
      <c r="H38" s="3">
        <v>0</v>
      </c>
      <c r="I38" s="3">
        <v>1130000</v>
      </c>
      <c r="J38" s="3">
        <v>0</v>
      </c>
      <c r="K38" s="3">
        <v>0</v>
      </c>
      <c r="L38" s="3">
        <v>14488283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14488283</v>
      </c>
    </row>
    <row r="39" spans="1:23" x14ac:dyDescent="0.25">
      <c r="A39" t="s">
        <v>85</v>
      </c>
      <c r="B39" t="s">
        <v>86</v>
      </c>
      <c r="C39" s="3">
        <v>22549076</v>
      </c>
      <c r="D39" s="3">
        <v>607800</v>
      </c>
      <c r="E39" s="3">
        <v>5091139</v>
      </c>
      <c r="F39" s="3">
        <v>0</v>
      </c>
      <c r="G39" s="3">
        <v>70000</v>
      </c>
      <c r="H39" s="3">
        <v>0</v>
      </c>
      <c r="I39" s="3">
        <v>1000000</v>
      </c>
      <c r="J39" s="3">
        <v>0</v>
      </c>
      <c r="K39" s="3">
        <v>0</v>
      </c>
      <c r="L39" s="3">
        <v>29318015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29318015</v>
      </c>
    </row>
    <row r="40" spans="1:23" x14ac:dyDescent="0.25">
      <c r="A40" t="s">
        <v>87</v>
      </c>
      <c r="B40" t="s">
        <v>88</v>
      </c>
      <c r="C40" s="3">
        <v>49217756</v>
      </c>
      <c r="D40" s="3">
        <v>2788400</v>
      </c>
      <c r="E40" s="3">
        <v>11995110</v>
      </c>
      <c r="F40" s="3">
        <v>0</v>
      </c>
      <c r="G40" s="3">
        <v>2219200</v>
      </c>
      <c r="H40" s="3">
        <v>0</v>
      </c>
      <c r="I40" s="3">
        <v>0</v>
      </c>
      <c r="J40" s="3">
        <v>0</v>
      </c>
      <c r="K40" s="3">
        <v>0</v>
      </c>
      <c r="L40" s="3">
        <v>66220466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66220466</v>
      </c>
    </row>
    <row r="41" spans="1:23" x14ac:dyDescent="0.25">
      <c r="A41" t="s">
        <v>89</v>
      </c>
      <c r="B41" t="s">
        <v>90</v>
      </c>
      <c r="C41" s="3">
        <v>4064416</v>
      </c>
      <c r="D41" s="3">
        <v>219516</v>
      </c>
      <c r="E41" s="3">
        <v>440909</v>
      </c>
      <c r="F41" s="3">
        <v>0</v>
      </c>
      <c r="G41" s="3">
        <v>34992</v>
      </c>
      <c r="H41" s="3">
        <v>0</v>
      </c>
      <c r="I41" s="3">
        <v>0</v>
      </c>
      <c r="J41" s="3">
        <v>0</v>
      </c>
      <c r="K41" s="3">
        <v>0</v>
      </c>
      <c r="L41" s="3">
        <v>4759833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4759833</v>
      </c>
    </row>
    <row r="42" spans="1:23" x14ac:dyDescent="0.25">
      <c r="A42" s="2"/>
      <c r="B42" s="2" t="s">
        <v>16</v>
      </c>
      <c r="C42" s="4">
        <f t="shared" ref="C42:W42" si="0">SUM(C5:C41)</f>
        <v>20211740776</v>
      </c>
      <c r="D42" s="4">
        <f t="shared" si="0"/>
        <v>1409010441</v>
      </c>
      <c r="E42" s="4">
        <f t="shared" si="0"/>
        <v>3970569108</v>
      </c>
      <c r="F42" s="4">
        <f t="shared" si="0"/>
        <v>4318619543</v>
      </c>
      <c r="G42" s="4">
        <f t="shared" si="0"/>
        <v>310788892</v>
      </c>
      <c r="H42" s="4">
        <f t="shared" si="0"/>
        <v>3515120386</v>
      </c>
      <c r="I42" s="4">
        <f t="shared" si="0"/>
        <v>24139441565</v>
      </c>
      <c r="J42" s="4">
        <f t="shared" si="0"/>
        <v>25285061300</v>
      </c>
      <c r="K42" s="4">
        <f t="shared" si="0"/>
        <v>2603336300</v>
      </c>
      <c r="L42" s="4">
        <f t="shared" si="0"/>
        <v>85763688311</v>
      </c>
      <c r="M42" s="4">
        <f t="shared" si="0"/>
        <v>0</v>
      </c>
      <c r="N42" s="4">
        <f t="shared" si="0"/>
        <v>0</v>
      </c>
      <c r="O42" s="4">
        <f t="shared" si="0"/>
        <v>0</v>
      </c>
      <c r="P42" s="4">
        <f t="shared" si="0"/>
        <v>0</v>
      </c>
      <c r="Q42" s="4">
        <f t="shared" si="0"/>
        <v>0</v>
      </c>
      <c r="R42" s="4">
        <f t="shared" si="0"/>
        <v>0</v>
      </c>
      <c r="S42" s="4">
        <f t="shared" si="0"/>
        <v>0</v>
      </c>
      <c r="T42" s="4">
        <f t="shared" si="0"/>
        <v>0</v>
      </c>
      <c r="U42" s="4">
        <f t="shared" si="0"/>
        <v>0</v>
      </c>
      <c r="V42" s="4">
        <f t="shared" si="0"/>
        <v>0</v>
      </c>
      <c r="W42" s="4">
        <f t="shared" si="0"/>
        <v>85763688311</v>
      </c>
    </row>
    <row r="43" spans="1:23" x14ac:dyDescent="0.25">
      <c r="A43" s="2"/>
      <c r="B43" s="2" t="s">
        <v>91</v>
      </c>
      <c r="C43" s="4">
        <f>SUM(C5:C42)*100/SUM(W5:W42)</f>
        <v>23.566781203144284</v>
      </c>
      <c r="D43" s="4">
        <f>SUM(D5:D42)*100/SUM(W5:W42)</f>
        <v>1.6428986074975989</v>
      </c>
      <c r="E43" s="4">
        <f>SUM(E5:E42)*100/SUM(W5:W42)</f>
        <v>4.6296622570635613</v>
      </c>
      <c r="F43" s="4">
        <f>SUM(F5:F42)*100/SUM(W5:W42)</f>
        <v>5.0354871951631033</v>
      </c>
      <c r="G43" s="4">
        <f>SUM(G5:G42)*100/SUM(W5:W42)</f>
        <v>0.36237817906455222</v>
      </c>
      <c r="H43" s="4">
        <f>SUM(H5:H42)*100/SUM(W5:W42)</f>
        <v>4.0986114930753894</v>
      </c>
      <c r="I43" s="4">
        <f>SUM(I5:I42)*100/SUM(W5:W42)</f>
        <v>28.146459230466526</v>
      </c>
      <c r="J43" s="4">
        <f>SUM(J5:J42)*100/SUM(W5:W42)</f>
        <v>29.482245689236471</v>
      </c>
      <c r="K43" s="4">
        <f>SUM(K5:K42)*100/SUM(W5:W42)</f>
        <v>3.0354761452885155</v>
      </c>
      <c r="L43" s="4">
        <f>SUM(L5:L42)*100/SUM(W5:W42)</f>
        <v>100</v>
      </c>
      <c r="M43" s="4">
        <f>SUM(M5:M42)*100/SUM(W5:W42)</f>
        <v>0</v>
      </c>
      <c r="N43" s="4">
        <f>SUM(N5:N42)*100/SUM(W5:W42)</f>
        <v>0</v>
      </c>
      <c r="O43" s="4">
        <f>SUM(O5:O42)*100/SUM(W5:W42)</f>
        <v>0</v>
      </c>
      <c r="P43" s="4">
        <f>SUM(P5:P42)*100/SUM(W5:W42)</f>
        <v>0</v>
      </c>
      <c r="Q43" s="4">
        <f>SUM(Q5:Q42)*100/SUM(W5:W42)</f>
        <v>0</v>
      </c>
      <c r="R43" s="4">
        <f>SUM(R5:R42)*100/SUM(W5:W42)</f>
        <v>0</v>
      </c>
      <c r="S43" s="4">
        <f>SUM(S5:S42)*100/SUM(W5:W42)</f>
        <v>0</v>
      </c>
      <c r="T43" s="4">
        <f>SUM(T5:T42)*100/SUM(W5:W42)</f>
        <v>0</v>
      </c>
      <c r="U43" s="4">
        <f>SUM(U5:U42)*100/SUM(W5:W42)</f>
        <v>0</v>
      </c>
      <c r="V43" s="4">
        <f>SUM(V5:V42)*100/SUM(W5:W42)</f>
        <v>0</v>
      </c>
      <c r="W43" s="4">
        <f>SUM(W5:W42)*100/SUM(W5:W42)</f>
        <v>100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W1"/>
    <mergeCell ref="A2:W2"/>
    <mergeCell ref="A3:W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Datos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Anteproyecto</dc:title>
  <dc:subject>Office XLS Test Document</dc:subject>
  <dc:creator>Edutec</dc:creator>
  <cp:keywords>office excel PHPExcel</cp:keywords>
  <dc:description>Egresos</dc:description>
  <cp:lastModifiedBy>MOY</cp:lastModifiedBy>
  <dcterms:created xsi:type="dcterms:W3CDTF">2019-11-05T18:23:29Z</dcterms:created>
  <dcterms:modified xsi:type="dcterms:W3CDTF">2019-11-05T18:25:19Z</dcterms:modified>
  <cp:category>Test</cp:category>
</cp:coreProperties>
</file>