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_echeveria\Documents\Yo\2020\DGPPEGP D.PRES 610 2020\Anteproyecto 2021 Inf. al 13 de octubre 2020\30 de Octubre de 2020\"/>
    </mc:Choice>
  </mc:AlternateContent>
  <bookViews>
    <workbookView xWindow="0" yWindow="0" windowWidth="19200" windowHeight="6015"/>
  </bookViews>
  <sheets>
    <sheet name="Anexo C" sheetId="1" r:id="rId1"/>
  </sheets>
  <definedNames>
    <definedName name="_xlnm.Print_Area" localSheetId="0">'Anexo C'!$A$2:$G$41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B36" i="1"/>
  <c r="D32" i="1"/>
  <c r="C32" i="1"/>
  <c r="G29" i="1"/>
  <c r="F29" i="1"/>
  <c r="E29" i="1"/>
  <c r="D29" i="1"/>
  <c r="C29" i="1"/>
  <c r="B29" i="1"/>
  <c r="G22" i="1"/>
  <c r="G32" i="1" s="1"/>
  <c r="F22" i="1"/>
  <c r="E22" i="1"/>
  <c r="D22" i="1"/>
  <c r="C22" i="1"/>
  <c r="B22" i="1"/>
  <c r="G8" i="1"/>
  <c r="F8" i="1"/>
  <c r="F32" i="1" s="1"/>
  <c r="E8" i="1"/>
  <c r="E32" i="1" s="1"/>
  <c r="D8" i="1"/>
  <c r="C8" i="1"/>
  <c r="B8" i="1"/>
  <c r="B32" i="1" s="1"/>
</calcChain>
</file>

<file path=xl/sharedStrings.xml><?xml version="1.0" encoding="utf-8"?>
<sst xmlns="http://schemas.openxmlformats.org/spreadsheetml/2006/main" count="41" uniqueCount="41">
  <si>
    <t>Formato 7 c)</t>
  </si>
  <si>
    <t>JALISCO</t>
  </si>
  <si>
    <t>Poder Ejecutivo</t>
  </si>
  <si>
    <t>Resultados de Ingresos - LDF</t>
  </si>
  <si>
    <t>(PESOS)</t>
  </si>
  <si>
    <t xml:space="preserve">Concepto </t>
  </si>
  <si>
    <r>
      <t xml:space="preserve">2015 </t>
    </r>
    <r>
      <rPr>
        <b/>
        <vertAlign val="superscript"/>
        <sz val="8"/>
        <color theme="1"/>
        <rFont val="Arial"/>
        <family val="2"/>
      </rPr>
      <t>1</t>
    </r>
  </si>
  <si>
    <r>
      <t xml:space="preserve">2016 </t>
    </r>
    <r>
      <rPr>
        <b/>
        <vertAlign val="superscript"/>
        <sz val="8"/>
        <color theme="1"/>
        <rFont val="Arial"/>
        <family val="2"/>
      </rPr>
      <t xml:space="preserve">1 </t>
    </r>
  </si>
  <si>
    <r>
      <t xml:space="preserve">2017 </t>
    </r>
    <r>
      <rPr>
        <b/>
        <vertAlign val="superscript"/>
        <sz val="8"/>
        <color theme="1"/>
        <rFont val="Arial"/>
        <family val="2"/>
      </rPr>
      <t xml:space="preserve">1 </t>
    </r>
  </si>
  <si>
    <r>
      <t xml:space="preserve">2018 </t>
    </r>
    <r>
      <rPr>
        <b/>
        <vertAlign val="superscript"/>
        <sz val="8"/>
        <color theme="1"/>
        <rFont val="Arial"/>
        <family val="2"/>
      </rPr>
      <t xml:space="preserve">1 </t>
    </r>
  </si>
  <si>
    <r>
      <t xml:space="preserve">2019 </t>
    </r>
    <r>
      <rPr>
        <b/>
        <vertAlign val="superscript"/>
        <sz val="8"/>
        <color theme="1"/>
        <rFont val="Arial"/>
        <family val="2"/>
      </rPr>
      <t xml:space="preserve">1 </t>
    </r>
  </si>
  <si>
    <r>
      <t xml:space="preserve">2020 </t>
    </r>
    <r>
      <rPr>
        <b/>
        <vertAlign val="superscript"/>
        <sz val="8"/>
        <color theme="1"/>
        <rFont val="Arial"/>
        <family val="2"/>
      </rPr>
      <t xml:space="preserve">2 </t>
    </r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</si>
  <si>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 xml:space="preserve">Ingresos de Libre Disposición 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</si>
  <si>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</si>
  <si>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Cuotas y Aportaciones de Seguridad Social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</si>
  <si>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</si>
  <si>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</si>
  <si>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</si>
  <si>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Aprovechamientos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</si>
  <si>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 de Bienes y Prestación de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</si>
  <si>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</si>
  <si>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I.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</si>
  <si>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 y Asignaciones</t>
    </r>
  </si>
  <si>
    <r>
      <t>K.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</si>
  <si>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</si>
  <si>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Transferencias Federales Etiquetadas</t>
    </r>
    <r>
      <rPr>
        <b/>
        <vertAlign val="superscript"/>
        <sz val="8"/>
        <color theme="1"/>
        <rFont val="Arial"/>
        <family val="2"/>
      </rPr>
      <t xml:space="preserve"> 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</si>
  <si>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</si>
  <si>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</si>
  <si>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</si>
  <si>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Asignaciones,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</si>
  <si>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</si>
  <si>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 xml:space="preserve">Ingresos Derivados de Financiamientos </t>
    </r>
  </si>
  <si>
    <t>A. Ingresos Derivados de Financiamientos</t>
  </si>
  <si>
    <r>
      <t>4.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 Resultados de Ingresos</t>
    </r>
  </si>
  <si>
    <t>Datos Informativos</t>
  </si>
  <si>
    <t>1. Ingresos Derivados de Financiamientos con Fuente de Pago de Recursos de Libre Disposición **</t>
  </si>
  <si>
    <t>2. Ingresos Derivados de Financiamientos con Fuente de Pago de Transferencias Federales Etiquetadas</t>
  </si>
  <si>
    <t xml:space="preserve">3. Ingresos Derivados de Financiamiento </t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</si>
  <si>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</si>
  <si>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</si>
  <si>
    <t>ANEXO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</si>
</sst>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.00;[Red]\(#,##0.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18"/>
      <name val="Arial Narrow"/>
      <family val="2"/>
    </font>
    <font>
      <sz val="9"/>
      <color rgb="FFC00000"/>
      <name val="Arial"/>
      <family val="2"/>
    </font>
    <font>
      <vertAlign val="superscript"/>
      <sz val="9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left" vertical="center" wrapText="1" indent="1"/>
    </xf>
    <xf numFmtId="164" fontId="4" fillId="2" borderId="5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 indent="4"/>
    </xf>
    <xf numFmtId="164" fontId="6" fillId="2" borderId="5" xfId="1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/>
    <xf numFmtId="164" fontId="6" fillId="2" borderId="11" xfId="1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43" fontId="3" fillId="2" borderId="0" xfId="1" applyFont="1" applyFill="1"/>
    <xf numFmtId="43" fontId="3" fillId="2" borderId="0" xfId="0" applyNumberFormat="1" applyFont="1" applyFill="1"/>
    <xf numFmtId="43" fontId="6" fillId="2" borderId="5" xfId="1" applyFont="1" applyFill="1" applyBorder="1" applyAlignment="1">
      <alignment horizontal="center" vertical="center" wrapText="1"/>
    </xf>
    <xf numFmtId="43" fontId="6" fillId="2" borderId="11" xfId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43" fontId="4" fillId="2" borderId="5" xfId="1" applyFont="1" applyFill="1" applyBorder="1" applyAlignment="1">
      <alignment horizontal="center" vertical="center" wrapText="1"/>
    </xf>
    <xf numFmtId="43" fontId="4" fillId="2" borderId="11" xfId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justify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/>
    </xf>
    <xf numFmtId="165" fontId="13" fillId="2" borderId="0" xfId="0" applyNumberFormat="1" applyFont="1" applyFill="1" applyAlignment="1">
      <alignment horizontal="right"/>
    </xf>
    <xf numFmtId="0" fontId="15" fillId="2" borderId="0" xfId="0" applyFont="1" applyFill="1" applyAlignment="1">
      <alignment horizontal="left"/>
    </xf>
    <xf numFmtId="0" fontId="6" fillId="2" borderId="0" xfId="0" applyFont="1" applyFill="1"/>
    <xf numFmtId="0" fontId="10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topLeftCell="A2" zoomScaleNormal="100" workbookViewId="0">
      <selection activeCell="A2" sqref="A2:G41"/>
    </sheetView>
  </sheetViews>
  <sheetFormatPr baseColWidth="10" defaultColWidth="11.3984375" defaultRowHeight="10.5" x14ac:dyDescent="0.35"/>
  <cols>
    <col min="1" max="1" width="40.3984375" style="3" customWidth="1"/>
    <col min="2" max="2" width="14.59765625" style="3" bestFit="1" customWidth="1"/>
    <col min="3" max="7" width="15.59765625" style="3" bestFit="1" customWidth="1"/>
    <col min="8" max="8" width="14.59765625" style="3" bestFit="1" customWidth="1"/>
    <col min="9" max="9" width="13.86328125" style="3" bestFit="1" customWidth="1"/>
    <col min="10" max="16384" width="11.3984375" style="3"/>
  </cols>
  <sheetData>
    <row r="1" spans="1:8" ht="12" hidden="1" thickBot="1" x14ac:dyDescent="0.4">
      <c r="A1" s="1" t="s">
        <v>0</v>
      </c>
      <c r="B1" s="35"/>
      <c r="C1" s="35"/>
      <c r="D1" s="35"/>
      <c r="E1" s="35"/>
      <c r="F1" s="35"/>
      <c r="G1" s="2"/>
    </row>
    <row r="2" spans="1:8" ht="15" customHeight="1" x14ac:dyDescent="0.35">
      <c r="A2" s="36" t="s">
        <v>1</v>
      </c>
      <c r="B2" s="37"/>
      <c r="C2" s="37"/>
      <c r="D2" s="37"/>
      <c r="E2" s="37"/>
      <c r="F2" s="37"/>
      <c r="G2" s="38"/>
    </row>
    <row r="3" spans="1:8" ht="15" customHeight="1" x14ac:dyDescent="0.35">
      <c r="A3" s="39" t="s">
        <v>2</v>
      </c>
      <c r="B3" s="40"/>
      <c r="C3" s="40"/>
      <c r="D3" s="40"/>
      <c r="E3" s="40"/>
      <c r="F3" s="40"/>
      <c r="G3" s="41"/>
    </row>
    <row r="4" spans="1:8" ht="15" customHeight="1" x14ac:dyDescent="0.35">
      <c r="A4" s="39" t="s">
        <v>3</v>
      </c>
      <c r="B4" s="40"/>
      <c r="C4" s="40"/>
      <c r="D4" s="40"/>
      <c r="E4" s="40"/>
      <c r="F4" s="40"/>
      <c r="G4" s="41"/>
    </row>
    <row r="5" spans="1:8" ht="15.75" customHeight="1" thickBot="1" x14ac:dyDescent="0.4">
      <c r="A5" s="42" t="s">
        <v>4</v>
      </c>
      <c r="B5" s="43"/>
      <c r="C5" s="43"/>
      <c r="D5" s="43"/>
      <c r="E5" s="43"/>
      <c r="F5" s="43"/>
      <c r="G5" s="44"/>
    </row>
    <row r="6" spans="1:8" ht="12" thickBot="1" x14ac:dyDescent="0.4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6" t="s">
        <v>11</v>
      </c>
    </row>
    <row r="7" spans="1:8" x14ac:dyDescent="0.35">
      <c r="A7" s="7"/>
      <c r="B7" s="8"/>
      <c r="C7" s="8"/>
      <c r="D7" s="8"/>
      <c r="E7" s="8"/>
      <c r="F7" s="7"/>
      <c r="G7" s="7"/>
    </row>
    <row r="8" spans="1:8" x14ac:dyDescent="0.35">
      <c r="A8" s="9" t="s">
        <v>12</v>
      </c>
      <c r="B8" s="10">
        <f t="shared" ref="B8:F8" si="0">SUM(B9:B20)</f>
        <v>47729452343.270004</v>
      </c>
      <c r="C8" s="10">
        <f t="shared" si="0"/>
        <v>54372803197.690002</v>
      </c>
      <c r="D8" s="10">
        <f t="shared" si="0"/>
        <v>62835503377.510002</v>
      </c>
      <c r="E8" s="10">
        <f t="shared" si="0"/>
        <v>65711820109.779984</v>
      </c>
      <c r="F8" s="11">
        <f t="shared" si="0"/>
        <v>70703003112.160004</v>
      </c>
      <c r="G8" s="11">
        <f t="shared" ref="G8" si="1">SUM(G9:G20)</f>
        <v>72584476872.56311</v>
      </c>
    </row>
    <row r="9" spans="1:8" x14ac:dyDescent="0.35">
      <c r="A9" s="12" t="s">
        <v>13</v>
      </c>
      <c r="B9" s="13">
        <v>3799497403.2099991</v>
      </c>
      <c r="C9" s="13">
        <v>4335460396.8900003</v>
      </c>
      <c r="D9" s="13">
        <v>4520904196.8100004</v>
      </c>
      <c r="E9" s="13">
        <v>4879735211.75</v>
      </c>
      <c r="F9" s="13">
        <v>5604491329</v>
      </c>
      <c r="G9" s="13">
        <v>5383938301.8575706</v>
      </c>
    </row>
    <row r="10" spans="1:8" x14ac:dyDescent="0.35">
      <c r="A10" s="12" t="s">
        <v>14</v>
      </c>
      <c r="B10" s="13">
        <v>0</v>
      </c>
      <c r="C10" s="13">
        <v>0</v>
      </c>
      <c r="D10" s="13">
        <v>90470498.849999994</v>
      </c>
      <c r="E10" s="13">
        <v>4440</v>
      </c>
      <c r="F10" s="13">
        <v>0</v>
      </c>
      <c r="G10" s="13">
        <v>0</v>
      </c>
    </row>
    <row r="11" spans="1:8" x14ac:dyDescent="0.35">
      <c r="A11" s="12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  <row r="12" spans="1:8" x14ac:dyDescent="0.35">
      <c r="A12" s="12" t="s">
        <v>16</v>
      </c>
      <c r="B12" s="13">
        <v>2508318492.77</v>
      </c>
      <c r="C12" s="13">
        <v>2760917092.3899999</v>
      </c>
      <c r="D12" s="13">
        <v>2946245479.0700002</v>
      </c>
      <c r="E12" s="13">
        <v>3240882623.5599999</v>
      </c>
      <c r="F12" s="13">
        <v>3838764944.9699998</v>
      </c>
      <c r="G12" s="13">
        <v>4177980964.3842859</v>
      </c>
    </row>
    <row r="13" spans="1:8" x14ac:dyDescent="0.35">
      <c r="A13" s="12" t="s">
        <v>17</v>
      </c>
      <c r="B13" s="13">
        <v>113659112.72</v>
      </c>
      <c r="C13" s="13">
        <v>189465262.54999995</v>
      </c>
      <c r="D13" s="13">
        <v>552622175.93000007</v>
      </c>
      <c r="E13" s="13">
        <v>452297269.35999995</v>
      </c>
      <c r="F13" s="13">
        <v>892719918</v>
      </c>
      <c r="G13" s="13">
        <v>918789474.81114292</v>
      </c>
    </row>
    <row r="14" spans="1:8" x14ac:dyDescent="0.35">
      <c r="A14" s="12" t="s">
        <v>18</v>
      </c>
      <c r="B14" s="13">
        <v>4529057472.1000004</v>
      </c>
      <c r="C14" s="13">
        <v>6380207380.46</v>
      </c>
      <c r="D14" s="13">
        <v>8271966401.1700001</v>
      </c>
      <c r="E14" s="13">
        <v>1023814455.0000001</v>
      </c>
      <c r="F14" s="13">
        <v>956578140</v>
      </c>
      <c r="G14" s="13">
        <v>1545676659.5101168</v>
      </c>
    </row>
    <row r="15" spans="1:8" ht="20.25" x14ac:dyDescent="0.35">
      <c r="A15" s="12" t="s">
        <v>19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</row>
    <row r="16" spans="1:8" x14ac:dyDescent="0.35">
      <c r="A16" s="12" t="s">
        <v>20</v>
      </c>
      <c r="B16" s="13">
        <v>34868886878</v>
      </c>
      <c r="C16" s="13">
        <v>38391641504.870003</v>
      </c>
      <c r="D16" s="13">
        <v>43049303083.800003</v>
      </c>
      <c r="E16" s="13">
        <v>53309760493.109985</v>
      </c>
      <c r="F16" s="13">
        <v>56264614293</v>
      </c>
      <c r="G16" s="13">
        <v>58625280336</v>
      </c>
      <c r="H16" s="14"/>
    </row>
    <row r="17" spans="1:9" x14ac:dyDescent="0.35">
      <c r="A17" s="12" t="s">
        <v>21</v>
      </c>
      <c r="B17" s="13">
        <v>1910032984.47</v>
      </c>
      <c r="C17" s="13">
        <v>2315111560.5299997</v>
      </c>
      <c r="D17" s="13">
        <v>3403991541.8799996</v>
      </c>
      <c r="E17" s="13">
        <v>2805325617</v>
      </c>
      <c r="F17" s="13">
        <v>3145834487.1900005</v>
      </c>
      <c r="G17" s="13">
        <v>1932811136</v>
      </c>
    </row>
    <row r="18" spans="1:9" x14ac:dyDescent="0.35">
      <c r="A18" s="12" t="s">
        <v>22</v>
      </c>
      <c r="B18" s="13">
        <v>0</v>
      </c>
      <c r="C18" s="13">
        <v>0</v>
      </c>
      <c r="D18" s="13">
        <v>0</v>
      </c>
      <c r="E18" s="13">
        <v>0</v>
      </c>
      <c r="F18" s="15">
        <v>0</v>
      </c>
      <c r="G18" s="15">
        <v>0</v>
      </c>
    </row>
    <row r="19" spans="1:9" x14ac:dyDescent="0.35">
      <c r="A19" s="12" t="s">
        <v>23</v>
      </c>
      <c r="B19" s="13">
        <v>0</v>
      </c>
      <c r="C19" s="13">
        <v>0</v>
      </c>
      <c r="D19" s="13">
        <v>0</v>
      </c>
      <c r="E19" s="13">
        <v>0</v>
      </c>
      <c r="F19" s="15">
        <v>0</v>
      </c>
      <c r="G19" s="15">
        <v>0</v>
      </c>
    </row>
    <row r="20" spans="1:9" x14ac:dyDescent="0.35">
      <c r="A20" s="12" t="s">
        <v>24</v>
      </c>
      <c r="B20" s="13">
        <v>0</v>
      </c>
      <c r="C20" s="13">
        <v>0</v>
      </c>
      <c r="D20" s="13">
        <v>0</v>
      </c>
      <c r="E20" s="13">
        <v>0</v>
      </c>
      <c r="F20" s="15">
        <v>0</v>
      </c>
      <c r="G20" s="15">
        <v>0</v>
      </c>
    </row>
    <row r="21" spans="1:9" x14ac:dyDescent="0.35">
      <c r="A21" s="16"/>
      <c r="B21" s="13"/>
      <c r="C21" s="13"/>
      <c r="D21" s="13"/>
      <c r="E21" s="13"/>
      <c r="F21" s="15"/>
      <c r="G21" s="15"/>
    </row>
    <row r="22" spans="1:9" x14ac:dyDescent="0.35">
      <c r="A22" s="9" t="s">
        <v>25</v>
      </c>
      <c r="B22" s="10">
        <f t="shared" ref="B22:G22" si="2">SUM(B23:B27)</f>
        <v>47216720786.040009</v>
      </c>
      <c r="C22" s="10">
        <f>SUM(C23:C27)</f>
        <v>46256529420.380005</v>
      </c>
      <c r="D22" s="10">
        <f t="shared" si="2"/>
        <v>47572219293.280006</v>
      </c>
      <c r="E22" s="10">
        <f t="shared" si="2"/>
        <v>48714116780.610001</v>
      </c>
      <c r="F22" s="11">
        <f t="shared" si="2"/>
        <v>49382695022.650002</v>
      </c>
      <c r="G22" s="11">
        <f t="shared" si="2"/>
        <v>48911748973.619995</v>
      </c>
    </row>
    <row r="23" spans="1:9" x14ac:dyDescent="0.35">
      <c r="A23" s="12" t="s">
        <v>26</v>
      </c>
      <c r="B23" s="13">
        <v>30533489539.87001</v>
      </c>
      <c r="C23" s="13">
        <v>31538202263.780006</v>
      </c>
      <c r="D23" s="13">
        <v>32872553918.700005</v>
      </c>
      <c r="E23" s="13">
        <v>34168479388.040001</v>
      </c>
      <c r="F23" s="13">
        <v>36290075825</v>
      </c>
      <c r="G23" s="13">
        <v>37329168947</v>
      </c>
    </row>
    <row r="24" spans="1:9" x14ac:dyDescent="0.35">
      <c r="A24" s="12" t="s">
        <v>27</v>
      </c>
      <c r="B24" s="13">
        <v>10648100005.82</v>
      </c>
      <c r="C24" s="13">
        <v>8587251360.4499998</v>
      </c>
      <c r="D24" s="13">
        <v>8449555603.710001</v>
      </c>
      <c r="E24" s="13">
        <v>7681597987.1500006</v>
      </c>
      <c r="F24" s="13">
        <v>6968203459</v>
      </c>
      <c r="G24" s="13">
        <v>4629587583.6199989</v>
      </c>
      <c r="H24" s="17"/>
      <c r="I24" s="17"/>
    </row>
    <row r="25" spans="1:9" x14ac:dyDescent="0.35">
      <c r="A25" s="12" t="s">
        <v>28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</row>
    <row r="26" spans="1:9" ht="20.25" x14ac:dyDescent="0.35">
      <c r="A26" s="12" t="s">
        <v>29</v>
      </c>
      <c r="B26" s="13">
        <v>6000588214.6800003</v>
      </c>
      <c r="C26" s="13">
        <v>6075223911.8300009</v>
      </c>
      <c r="D26" s="13">
        <v>6193901794.289999</v>
      </c>
      <c r="E26" s="13">
        <v>6065392227.1799994</v>
      </c>
      <c r="F26" s="13">
        <v>6105577798</v>
      </c>
      <c r="G26" s="13">
        <v>6952992443</v>
      </c>
      <c r="H26" s="18"/>
    </row>
    <row r="27" spans="1:9" x14ac:dyDescent="0.35">
      <c r="A27" s="12" t="s">
        <v>30</v>
      </c>
      <c r="B27" s="13">
        <v>34543025.670000002</v>
      </c>
      <c r="C27" s="13">
        <v>55851884.319999993</v>
      </c>
      <c r="D27" s="13">
        <v>56207976.579999998</v>
      </c>
      <c r="E27" s="13">
        <v>798647178.24000025</v>
      </c>
      <c r="F27" s="13">
        <v>18837940.649999999</v>
      </c>
      <c r="G27" s="13"/>
    </row>
    <row r="28" spans="1:9" x14ac:dyDescent="0.35">
      <c r="A28" s="16"/>
      <c r="B28" s="13"/>
      <c r="C28" s="13"/>
      <c r="D28" s="13"/>
      <c r="E28" s="13"/>
      <c r="F28" s="15"/>
      <c r="G28" s="15"/>
    </row>
    <row r="29" spans="1:9" x14ac:dyDescent="0.35">
      <c r="A29" s="9" t="s">
        <v>31</v>
      </c>
      <c r="B29" s="10">
        <f t="shared" ref="B29:G29" si="3">SUM(B30)</f>
        <v>1167178427.48</v>
      </c>
      <c r="C29" s="10">
        <f t="shared" si="3"/>
        <v>2486875472.9099998</v>
      </c>
      <c r="D29" s="10">
        <f t="shared" si="3"/>
        <v>320996539.02999997</v>
      </c>
      <c r="E29" s="10">
        <f t="shared" si="3"/>
        <v>398101309</v>
      </c>
      <c r="F29" s="11">
        <f t="shared" si="3"/>
        <v>484200000</v>
      </c>
      <c r="G29" s="11">
        <f t="shared" si="3"/>
        <v>8010900000</v>
      </c>
    </row>
    <row r="30" spans="1:9" x14ac:dyDescent="0.35">
      <c r="A30" s="16" t="s">
        <v>32</v>
      </c>
      <c r="B30" s="13">
        <v>1167178427.48</v>
      </c>
      <c r="C30" s="13">
        <v>2486875472.9099998</v>
      </c>
      <c r="D30" s="13">
        <v>320996539.02999997</v>
      </c>
      <c r="E30" s="13">
        <v>398101309</v>
      </c>
      <c r="F30" s="13">
        <v>484200000</v>
      </c>
      <c r="G30" s="13">
        <v>8010900000</v>
      </c>
    </row>
    <row r="31" spans="1:9" x14ac:dyDescent="0.35">
      <c r="A31" s="16"/>
      <c r="B31" s="13"/>
      <c r="C31" s="13"/>
      <c r="D31" s="13"/>
      <c r="E31" s="13"/>
      <c r="F31" s="15"/>
      <c r="G31" s="15"/>
    </row>
    <row r="32" spans="1:9" x14ac:dyDescent="0.35">
      <c r="A32" s="9" t="s">
        <v>33</v>
      </c>
      <c r="B32" s="10">
        <f t="shared" ref="B32:G32" si="4">SUM(B8,B22,B29)</f>
        <v>96113351556.790009</v>
      </c>
      <c r="C32" s="10">
        <f t="shared" si="4"/>
        <v>103116208090.98001</v>
      </c>
      <c r="D32" s="10">
        <f t="shared" si="4"/>
        <v>110728719209.82001</v>
      </c>
      <c r="E32" s="10">
        <f t="shared" si="4"/>
        <v>114824038199.38998</v>
      </c>
      <c r="F32" s="11">
        <f t="shared" si="4"/>
        <v>120569898134.81</v>
      </c>
      <c r="G32" s="11">
        <f t="shared" si="4"/>
        <v>129507125846.18311</v>
      </c>
    </row>
    <row r="33" spans="1:7" x14ac:dyDescent="0.35">
      <c r="A33" s="16"/>
      <c r="B33" s="19"/>
      <c r="C33" s="19"/>
      <c r="D33" s="19"/>
      <c r="E33" s="19"/>
      <c r="F33" s="20"/>
      <c r="G33" s="20"/>
    </row>
    <row r="34" spans="1:7" x14ac:dyDescent="0.35">
      <c r="A34" s="21" t="s">
        <v>34</v>
      </c>
      <c r="B34" s="19"/>
      <c r="C34" s="19"/>
      <c r="D34" s="19"/>
      <c r="E34" s="19"/>
      <c r="F34" s="20"/>
      <c r="G34" s="20"/>
    </row>
    <row r="35" spans="1:7" ht="20.25" x14ac:dyDescent="0.35">
      <c r="A35" s="16" t="s">
        <v>35</v>
      </c>
      <c r="B35" s="19">
        <v>0</v>
      </c>
      <c r="C35" s="19">
        <v>0</v>
      </c>
      <c r="D35" s="19">
        <v>0</v>
      </c>
      <c r="E35" s="19">
        <v>0</v>
      </c>
      <c r="F35" s="20">
        <v>0</v>
      </c>
      <c r="G35" s="20">
        <v>0</v>
      </c>
    </row>
    <row r="36" spans="1:7" ht="20.25" x14ac:dyDescent="0.35">
      <c r="A36" s="16" t="s">
        <v>36</v>
      </c>
      <c r="B36" s="19">
        <f t="shared" ref="B36:G36" si="5">B30*0%</f>
        <v>0</v>
      </c>
      <c r="C36" s="19">
        <f t="shared" si="5"/>
        <v>0</v>
      </c>
      <c r="D36" s="19">
        <f t="shared" si="5"/>
        <v>0</v>
      </c>
      <c r="E36" s="19">
        <f t="shared" si="5"/>
        <v>0</v>
      </c>
      <c r="F36" s="20">
        <f t="shared" si="5"/>
        <v>0</v>
      </c>
      <c r="G36" s="20">
        <f t="shared" si="5"/>
        <v>0</v>
      </c>
    </row>
    <row r="37" spans="1:7" x14ac:dyDescent="0.35">
      <c r="A37" s="21" t="s">
        <v>37</v>
      </c>
      <c r="B37" s="22"/>
      <c r="C37" s="22"/>
      <c r="D37" s="22"/>
      <c r="E37" s="22"/>
      <c r="F37" s="23"/>
      <c r="G37" s="23"/>
    </row>
    <row r="38" spans="1:7" ht="10.9" thickBot="1" x14ac:dyDescent="0.4">
      <c r="A38" s="24"/>
      <c r="B38" s="25"/>
      <c r="C38" s="25"/>
      <c r="D38" s="25"/>
      <c r="E38" s="25"/>
      <c r="F38" s="26"/>
      <c r="G38" s="26"/>
    </row>
    <row r="39" spans="1:7" ht="13.9" x14ac:dyDescent="0.35">
      <c r="A39" s="45" t="s">
        <v>38</v>
      </c>
      <c r="B39" s="45"/>
      <c r="C39" s="45"/>
      <c r="D39" s="45"/>
      <c r="E39" s="45"/>
      <c r="F39" s="45"/>
      <c r="G39" s="27"/>
    </row>
    <row r="40" spans="1:7" ht="13.9" x14ac:dyDescent="0.35">
      <c r="A40" s="32" t="s">
        <v>39</v>
      </c>
      <c r="B40" s="32"/>
      <c r="C40" s="32"/>
      <c r="D40" s="32"/>
      <c r="E40" s="32"/>
      <c r="F40" s="32"/>
      <c r="G40" s="28"/>
    </row>
    <row r="41" spans="1:7" ht="22.9" x14ac:dyDescent="0.65">
      <c r="E41" s="29"/>
      <c r="F41" s="29"/>
      <c r="G41" s="29" t="s">
        <v>40</v>
      </c>
    </row>
    <row r="42" spans="1:7" ht="13.9" x14ac:dyDescent="0.35">
      <c r="A42" s="33"/>
      <c r="B42" s="34"/>
      <c r="C42" s="34"/>
      <c r="D42" s="34"/>
      <c r="E42" s="34"/>
      <c r="F42" s="34"/>
      <c r="G42" s="30"/>
    </row>
    <row r="43" spans="1:7" x14ac:dyDescent="0.35">
      <c r="A43" s="31"/>
      <c r="B43" s="31"/>
      <c r="C43" s="31"/>
    </row>
  </sheetData>
  <mergeCells count="8">
    <mergeCell ref="A40:F40"/>
    <mergeCell ref="A42:F42"/>
    <mergeCell ref="B1:F1"/>
    <mergeCell ref="A2:G2"/>
    <mergeCell ref="A3:G3"/>
    <mergeCell ref="A4:G4"/>
    <mergeCell ref="A5:G5"/>
    <mergeCell ref="A39:F39"/>
  </mergeCells>
  <printOptions horizontalCentered="1"/>
  <pageMargins left="0.70866141732283472" right="0.70866141732283472" top="0.74803149606299213" bottom="0.74803149606299213" header="0.31496062992125984" footer="0.31496062992125984"/>
  <pageSetup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C</vt:lpstr>
      <vt:lpstr>'Anexo 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Lourdes Echeveria Ayala</dc:creator>
  <cp:lastModifiedBy>Maria de Lourdes Echeveria Ayala</cp:lastModifiedBy>
  <cp:lastPrinted>2020-10-30T18:57:28Z</cp:lastPrinted>
  <dcterms:created xsi:type="dcterms:W3CDTF">2020-10-30T18:29:50Z</dcterms:created>
  <dcterms:modified xsi:type="dcterms:W3CDTF">2020-10-30T18:57:46Z</dcterms:modified>
</cp:coreProperties>
</file>