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landa_gutierrez\Desktop\Paquete Final 2022\"/>
    </mc:Choice>
  </mc:AlternateContent>
  <bookViews>
    <workbookView xWindow="0" yWindow="0" windowWidth="28800" windowHeight="12435"/>
  </bookViews>
  <sheets>
    <sheet name="Datos" sheetId="1" r:id="rId1"/>
  </sheets>
  <calcPr calcId="152511"/>
</workbook>
</file>

<file path=xl/calcChain.xml><?xml version="1.0" encoding="utf-8"?>
<calcChain xmlns="http://schemas.openxmlformats.org/spreadsheetml/2006/main">
  <c r="V43" i="1" l="1"/>
  <c r="P43" i="1"/>
  <c r="N43" i="1"/>
  <c r="H43" i="1"/>
  <c r="F43" i="1"/>
  <c r="W42" i="1"/>
  <c r="W43" i="1" s="1"/>
  <c r="V42" i="1"/>
  <c r="U42" i="1"/>
  <c r="U43" i="1" s="1"/>
  <c r="T42" i="1"/>
  <c r="T43" i="1" s="1"/>
  <c r="S42" i="1"/>
  <c r="S43" i="1" s="1"/>
  <c r="R42" i="1"/>
  <c r="R43" i="1" s="1"/>
  <c r="Q42" i="1"/>
  <c r="Q43" i="1" s="1"/>
  <c r="P42" i="1"/>
  <c r="O42" i="1"/>
  <c r="O43" i="1" s="1"/>
  <c r="N42" i="1"/>
  <c r="M42" i="1"/>
  <c r="M43" i="1" s="1"/>
  <c r="L42" i="1"/>
  <c r="L43" i="1" s="1"/>
  <c r="K42" i="1"/>
  <c r="K43" i="1" s="1"/>
  <c r="J42" i="1"/>
  <c r="J43" i="1" s="1"/>
  <c r="I42" i="1"/>
  <c r="I43" i="1" s="1"/>
  <c r="H42" i="1"/>
  <c r="G42" i="1"/>
  <c r="G43" i="1" s="1"/>
  <c r="F42" i="1"/>
  <c r="E42" i="1"/>
  <c r="E43" i="1" s="1"/>
  <c r="D42" i="1"/>
  <c r="D43" i="1" s="1"/>
  <c r="C42" i="1"/>
  <c r="C43" i="1" s="1"/>
</calcChain>
</file>

<file path=xl/sharedStrings.xml><?xml version="1.0" encoding="utf-8"?>
<sst xmlns="http://schemas.openxmlformats.org/spreadsheetml/2006/main" count="102" uniqueCount="92">
  <si>
    <t>Gobierno del Estado de Jalisco</t>
  </si>
  <si>
    <t>Presupuesto de egresos para el ejercicio fiscal 2022</t>
  </si>
  <si>
    <t>Por Unidad Presupuestal y Capítulo - Sector Sentral</t>
  </si>
  <si>
    <t>N°</t>
  </si>
  <si>
    <t>Unidad Presupuestal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</si>
  <si>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</si>
  <si>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</si>
  <si>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</si>
  <si>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</si>
  <si>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</si>
  <si>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</si>
  <si>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</si>
  <si>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</si>
  <si>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</si>
  <si>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</si>
  <si>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</si>
  <si>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</si>
  <si>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01</t>
  </si>
  <si>
    <t>Despacho del Gobernador</t>
  </si>
  <si>
    <t>02</t>
  </si>
  <si>
    <t>Secretaría General de Gobierno</t>
  </si>
  <si>
    <t>03</t>
  </si>
  <si>
    <t>Secretaría de la Hacienda Pública</t>
  </si>
  <si>
    <t>04</t>
  </si>
  <si>
    <t>Secretaría de Educación</t>
  </si>
  <si>
    <t>05</t>
  </si>
  <si>
    <t>Secretaría de Salud Jalisco</t>
  </si>
  <si>
    <t>06</t>
  </si>
  <si>
    <t>Secretaría de Infraestructura y Obra Pública</t>
  </si>
  <si>
    <t>07</t>
  </si>
  <si>
    <t>Secretaría de Desarrollo Económico</t>
  </si>
  <si>
    <t>08</t>
  </si>
  <si>
    <t>Secretaría de Turismo</t>
  </si>
  <si>
    <t>09</t>
  </si>
  <si>
    <t>Secretaría de Agricultura y Desarrollo Rural</t>
  </si>
  <si>
    <t>10</t>
  </si>
  <si>
    <t>Secretaría de Medio Ambiente y Desarrollo Territorial</t>
  </si>
  <si>
    <t>11</t>
  </si>
  <si>
    <t>Secretaría del Sistema de Asistencia Social</t>
  </si>
  <si>
    <t>12</t>
  </si>
  <si>
    <t>Secretaría de Innovación, Ciencia y Tecnología</t>
  </si>
  <si>
    <t>13</t>
  </si>
  <si>
    <t>Secretaría de Cultura</t>
  </si>
  <si>
    <t>14</t>
  </si>
  <si>
    <t>Secretaría del Trabajo y Previsión Social</t>
  </si>
  <si>
    <t>15</t>
  </si>
  <si>
    <t>Secretaría del Transporte</t>
  </si>
  <si>
    <t>16</t>
  </si>
  <si>
    <t>Fiscalía Estatal</t>
  </si>
  <si>
    <t>17</t>
  </si>
  <si>
    <t>Procuraduría Social</t>
  </si>
  <si>
    <t>18</t>
  </si>
  <si>
    <t>Contraloría del Estado</t>
  </si>
  <si>
    <t>19</t>
  </si>
  <si>
    <t>Unidades Administrativas de Apoyo</t>
  </si>
  <si>
    <t>20</t>
  </si>
  <si>
    <t>Tribunal de Arbitraje y Escalafón</t>
  </si>
  <si>
    <t>21</t>
  </si>
  <si>
    <t>Deuda Pública</t>
  </si>
  <si>
    <t>22</t>
  </si>
  <si>
    <t>Participaciones</t>
  </si>
  <si>
    <t>23</t>
  </si>
  <si>
    <t>Aportaciones, Transferencias y Subsidios a Municipios</t>
  </si>
  <si>
    <t>35</t>
  </si>
  <si>
    <t>Secretaría de Administración</t>
  </si>
  <si>
    <t>36</t>
  </si>
  <si>
    <t>Secretaría de Planeación y Participación Ciudadana</t>
  </si>
  <si>
    <t>37</t>
  </si>
  <si>
    <t>Secretaría de Seguridad</t>
  </si>
  <si>
    <t>38</t>
  </si>
  <si>
    <t>Secretaría de Gestión Integral del Agua</t>
  </si>
  <si>
    <t>39</t>
  </si>
  <si>
    <t>Secretaría de Igualdad Sustantiva entre Mujeres y Hombres</t>
  </si>
  <si>
    <t>40</t>
  </si>
  <si>
    <t>Jefatura de Gabinete</t>
  </si>
  <si>
    <t>41</t>
  </si>
  <si>
    <t>Consejería Jurídica del Poder Ejecutivo del Estado</t>
  </si>
  <si>
    <t>42</t>
  </si>
  <si>
    <t>Coordinación General Estratégica de Seguridad</t>
  </si>
  <si>
    <t>43</t>
  </si>
  <si>
    <t>Coordinación General Estratégica de Desarrollo Social</t>
  </si>
  <si>
    <t>44</t>
  </si>
  <si>
    <t>Coordinación General Estratégica de Crecimiento y Desarrollo Económico</t>
  </si>
  <si>
    <t>45</t>
  </si>
  <si>
    <t>Coordinación General Estratégica de Gestión del Territorio</t>
  </si>
  <si>
    <t>46</t>
  </si>
  <si>
    <t>Unidad de Enlace Federal y Asuntos Internacionales</t>
  </si>
  <si>
    <t>47</t>
  </si>
  <si>
    <t>Fiscalía Especializada en Combate a la Corrupción</t>
  </si>
  <si>
    <t>48</t>
  </si>
  <si>
    <t>Fiscalía Especializada en Materia de Delitos Electorales</t>
  </si>
  <si>
    <t>Distribución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</si>
</sst>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5"/>
      <color rgb="FF000000"/>
      <name val="Arial"/>
    </font>
    <font>
      <sz val="13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8D8B8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C43" sqref="C43"/>
    </sheetView>
  </sheetViews>
  <sheetFormatPr baseColWidth="10" defaultColWidth="9.140625" defaultRowHeight="15" x14ac:dyDescent="0.25"/>
  <cols>
    <col min="1" max="1" width="5" customWidth="1"/>
    <col min="2" max="2" width="60" customWidth="1"/>
    <col min="3" max="11" width="20" customWidth="1"/>
    <col min="12" max="12" width="25" customWidth="1"/>
    <col min="13" max="21" width="20" customWidth="1"/>
    <col min="22" max="23" width="25" customWidth="1"/>
  </cols>
  <sheetData>
    <row r="1" spans="1:23" ht="19.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9.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6.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13</v>
      </c>
      <c r="V4" s="1" t="s">
        <v>15</v>
      </c>
      <c r="W4" s="1" t="s">
        <v>16</v>
      </c>
    </row>
    <row r="5" spans="1:23" x14ac:dyDescent="0.25">
      <c r="A5" t="s">
        <v>17</v>
      </c>
      <c r="B5" t="s">
        <v>18</v>
      </c>
      <c r="C5" s="3">
        <v>5679633</v>
      </c>
      <c r="D5" s="3">
        <v>135500</v>
      </c>
      <c r="E5" s="3">
        <v>1295501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7110634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7110634</v>
      </c>
    </row>
    <row r="6" spans="1:23" x14ac:dyDescent="0.25">
      <c r="A6" t="s">
        <v>19</v>
      </c>
      <c r="B6" t="s">
        <v>20</v>
      </c>
      <c r="C6" s="3">
        <v>370823079</v>
      </c>
      <c r="D6" s="3">
        <v>10834100</v>
      </c>
      <c r="E6" s="3">
        <v>81594425</v>
      </c>
      <c r="F6" s="3">
        <v>55988900</v>
      </c>
      <c r="G6" s="3">
        <v>16687430</v>
      </c>
      <c r="H6" s="3">
        <v>0</v>
      </c>
      <c r="I6" s="3">
        <v>31945300</v>
      </c>
      <c r="J6" s="3">
        <v>0</v>
      </c>
      <c r="K6" s="3">
        <v>0</v>
      </c>
      <c r="L6" s="3">
        <v>567873234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567873234</v>
      </c>
    </row>
    <row r="7" spans="1:23" x14ac:dyDescent="0.25">
      <c r="A7" t="s">
        <v>21</v>
      </c>
      <c r="B7" t="s">
        <v>22</v>
      </c>
      <c r="C7" s="3">
        <v>641536139</v>
      </c>
      <c r="D7" s="3">
        <v>135577900</v>
      </c>
      <c r="E7" s="3">
        <v>260991732</v>
      </c>
      <c r="F7" s="3">
        <v>75435400</v>
      </c>
      <c r="G7" s="3">
        <v>35913100</v>
      </c>
      <c r="H7" s="3">
        <v>0</v>
      </c>
      <c r="I7" s="3">
        <v>51000000</v>
      </c>
      <c r="J7" s="3">
        <v>0</v>
      </c>
      <c r="K7" s="3">
        <v>0</v>
      </c>
      <c r="L7" s="3">
        <v>1200454271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1200454271</v>
      </c>
    </row>
    <row r="8" spans="1:23" x14ac:dyDescent="0.25">
      <c r="A8" t="s">
        <v>23</v>
      </c>
      <c r="B8" t="s">
        <v>24</v>
      </c>
      <c r="C8" s="3">
        <v>31948869613</v>
      </c>
      <c r="D8" s="3">
        <v>65185800</v>
      </c>
      <c r="E8" s="3">
        <v>299606200</v>
      </c>
      <c r="F8" s="3">
        <v>84062700</v>
      </c>
      <c r="G8" s="3">
        <v>174421800</v>
      </c>
      <c r="H8" s="3">
        <v>0</v>
      </c>
      <c r="I8" s="3">
        <v>1055516927</v>
      </c>
      <c r="J8" s="3">
        <v>0</v>
      </c>
      <c r="K8" s="3">
        <v>0</v>
      </c>
      <c r="L8" s="3">
        <v>33627663040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33627663040</v>
      </c>
    </row>
    <row r="9" spans="1:23" x14ac:dyDescent="0.25">
      <c r="A9" t="s">
        <v>25</v>
      </c>
      <c r="B9" t="s">
        <v>26</v>
      </c>
      <c r="C9" s="3">
        <v>132885250</v>
      </c>
      <c r="D9" s="3">
        <v>10145800</v>
      </c>
      <c r="E9" s="3">
        <v>58479365</v>
      </c>
      <c r="F9" s="3">
        <v>30232200</v>
      </c>
      <c r="G9" s="3">
        <v>3550600</v>
      </c>
      <c r="H9" s="3">
        <v>0</v>
      </c>
      <c r="I9" s="3">
        <v>0</v>
      </c>
      <c r="J9" s="3">
        <v>0</v>
      </c>
      <c r="K9" s="3">
        <v>0</v>
      </c>
      <c r="L9" s="3">
        <v>235293215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235293215</v>
      </c>
    </row>
    <row r="10" spans="1:23" x14ac:dyDescent="0.25">
      <c r="A10" t="s">
        <v>27</v>
      </c>
      <c r="B10" t="s">
        <v>28</v>
      </c>
      <c r="C10" s="3">
        <v>223564901</v>
      </c>
      <c r="D10" s="3">
        <v>5943700</v>
      </c>
      <c r="E10" s="3">
        <v>76788963</v>
      </c>
      <c r="F10" s="3">
        <v>0</v>
      </c>
      <c r="G10" s="3">
        <v>174300965</v>
      </c>
      <c r="H10" s="3">
        <v>6640498945</v>
      </c>
      <c r="I10" s="3">
        <v>2127285415</v>
      </c>
      <c r="J10" s="3">
        <v>0</v>
      </c>
      <c r="K10" s="3">
        <v>0</v>
      </c>
      <c r="L10" s="3">
        <v>9248382889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9248382889</v>
      </c>
    </row>
    <row r="11" spans="1:23" x14ac:dyDescent="0.25">
      <c r="A11" t="s">
        <v>29</v>
      </c>
      <c r="B11" t="s">
        <v>30</v>
      </c>
      <c r="C11" s="3">
        <v>68527533</v>
      </c>
      <c r="D11" s="3">
        <v>1343900</v>
      </c>
      <c r="E11" s="3">
        <v>25535341</v>
      </c>
      <c r="F11" s="3">
        <v>115627100</v>
      </c>
      <c r="G11" s="3">
        <v>3000000</v>
      </c>
      <c r="H11" s="3">
        <v>0</v>
      </c>
      <c r="I11" s="3">
        <v>0</v>
      </c>
      <c r="J11" s="3">
        <v>0</v>
      </c>
      <c r="K11" s="3">
        <v>0</v>
      </c>
      <c r="L11" s="3">
        <v>214033874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214033874</v>
      </c>
    </row>
    <row r="12" spans="1:23" x14ac:dyDescent="0.25">
      <c r="A12" t="s">
        <v>31</v>
      </c>
      <c r="B12" t="s">
        <v>32</v>
      </c>
      <c r="C12" s="3">
        <v>52067894</v>
      </c>
      <c r="D12" s="3">
        <v>3699100</v>
      </c>
      <c r="E12" s="3">
        <v>15513596</v>
      </c>
      <c r="F12" s="3">
        <v>82284000</v>
      </c>
      <c r="G12" s="3">
        <v>1300000</v>
      </c>
      <c r="H12" s="3">
        <v>0</v>
      </c>
      <c r="I12" s="3">
        <v>0</v>
      </c>
      <c r="J12" s="3">
        <v>0</v>
      </c>
      <c r="K12" s="3">
        <v>0</v>
      </c>
      <c r="L12" s="3">
        <v>154864590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154864590</v>
      </c>
    </row>
    <row r="13" spans="1:23" x14ac:dyDescent="0.25">
      <c r="A13" t="s">
        <v>33</v>
      </c>
      <c r="B13" t="s">
        <v>34</v>
      </c>
      <c r="C13" s="3">
        <v>104107993</v>
      </c>
      <c r="D13" s="3">
        <v>13665500</v>
      </c>
      <c r="E13" s="3">
        <v>699574262</v>
      </c>
      <c r="F13" s="3">
        <v>401300100</v>
      </c>
      <c r="G13" s="3">
        <v>955858</v>
      </c>
      <c r="H13" s="3">
        <v>150000000</v>
      </c>
      <c r="I13" s="3">
        <v>0</v>
      </c>
      <c r="J13" s="3">
        <v>0</v>
      </c>
      <c r="K13" s="3">
        <v>0</v>
      </c>
      <c r="L13" s="3">
        <v>1369603713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1369603713</v>
      </c>
    </row>
    <row r="14" spans="1:23" x14ac:dyDescent="0.25">
      <c r="A14" t="s">
        <v>35</v>
      </c>
      <c r="B14" t="s">
        <v>36</v>
      </c>
      <c r="C14" s="3">
        <v>129946021</v>
      </c>
      <c r="D14" s="3">
        <v>14565400</v>
      </c>
      <c r="E14" s="3">
        <v>72457770</v>
      </c>
      <c r="F14" s="3">
        <v>165500200</v>
      </c>
      <c r="G14" s="3">
        <v>10252100</v>
      </c>
      <c r="H14" s="3">
        <v>42550000</v>
      </c>
      <c r="I14" s="3">
        <v>25000000</v>
      </c>
      <c r="J14" s="3">
        <v>0</v>
      </c>
      <c r="K14" s="3">
        <v>0</v>
      </c>
      <c r="L14" s="3">
        <v>460271491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460271491</v>
      </c>
    </row>
    <row r="15" spans="1:23" x14ac:dyDescent="0.25">
      <c r="A15" t="s">
        <v>37</v>
      </c>
      <c r="B15" t="s">
        <v>38</v>
      </c>
      <c r="C15" s="3">
        <v>158504171</v>
      </c>
      <c r="D15" s="3">
        <v>3043900</v>
      </c>
      <c r="E15" s="3">
        <v>28364197</v>
      </c>
      <c r="F15" s="3">
        <v>1378716900</v>
      </c>
      <c r="G15" s="3">
        <v>30000</v>
      </c>
      <c r="H15" s="3">
        <v>0</v>
      </c>
      <c r="I15" s="3">
        <v>0</v>
      </c>
      <c r="J15" s="3">
        <v>0</v>
      </c>
      <c r="K15" s="3">
        <v>0</v>
      </c>
      <c r="L15" s="3">
        <v>1568659168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1568659168</v>
      </c>
    </row>
    <row r="16" spans="1:23" x14ac:dyDescent="0.25">
      <c r="A16" t="s">
        <v>39</v>
      </c>
      <c r="B16" t="s">
        <v>40</v>
      </c>
      <c r="C16" s="3">
        <v>57984659</v>
      </c>
      <c r="D16" s="3">
        <v>716400</v>
      </c>
      <c r="E16" s="3">
        <v>17356461</v>
      </c>
      <c r="F16" s="3">
        <v>72077600</v>
      </c>
      <c r="G16" s="3">
        <v>10000</v>
      </c>
      <c r="H16" s="3">
        <v>23000000</v>
      </c>
      <c r="I16" s="3">
        <v>10000000</v>
      </c>
      <c r="J16" s="3">
        <v>0</v>
      </c>
      <c r="K16" s="3">
        <v>0</v>
      </c>
      <c r="L16" s="3">
        <v>181145120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181145120</v>
      </c>
    </row>
    <row r="17" spans="1:23" x14ac:dyDescent="0.25">
      <c r="A17" t="s">
        <v>41</v>
      </c>
      <c r="B17" t="s">
        <v>42</v>
      </c>
      <c r="C17" s="3">
        <v>204658345</v>
      </c>
      <c r="D17" s="3">
        <v>4627100</v>
      </c>
      <c r="E17" s="3">
        <v>58043673</v>
      </c>
      <c r="F17" s="3">
        <v>44547700</v>
      </c>
      <c r="G17" s="3">
        <v>0</v>
      </c>
      <c r="H17" s="3">
        <v>20000000</v>
      </c>
      <c r="I17" s="3">
        <v>35750000</v>
      </c>
      <c r="J17" s="3">
        <v>0</v>
      </c>
      <c r="K17" s="3">
        <v>0</v>
      </c>
      <c r="L17" s="3">
        <v>367626818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367626818</v>
      </c>
    </row>
    <row r="18" spans="1:23" x14ac:dyDescent="0.25">
      <c r="A18" t="s">
        <v>43</v>
      </c>
      <c r="B18" t="s">
        <v>44</v>
      </c>
      <c r="C18" s="3">
        <v>264316030</v>
      </c>
      <c r="D18" s="3">
        <v>6254700</v>
      </c>
      <c r="E18" s="3">
        <v>28688501</v>
      </c>
      <c r="F18" s="3">
        <v>46000000</v>
      </c>
      <c r="G18" s="3">
        <v>10000</v>
      </c>
      <c r="H18" s="3">
        <v>0</v>
      </c>
      <c r="I18" s="3">
        <v>58500000</v>
      </c>
      <c r="J18" s="3">
        <v>0</v>
      </c>
      <c r="K18" s="3">
        <v>0</v>
      </c>
      <c r="L18" s="3">
        <v>403769231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403769231</v>
      </c>
    </row>
    <row r="19" spans="1:23" x14ac:dyDescent="0.25">
      <c r="A19" t="s">
        <v>45</v>
      </c>
      <c r="B19" t="s">
        <v>46</v>
      </c>
      <c r="C19" s="3">
        <v>327376263</v>
      </c>
      <c r="D19" s="3">
        <v>23167900</v>
      </c>
      <c r="E19" s="3">
        <v>174316500</v>
      </c>
      <c r="F19" s="3">
        <v>43078300</v>
      </c>
      <c r="G19" s="3">
        <v>15930000</v>
      </c>
      <c r="H19" s="3">
        <v>0</v>
      </c>
      <c r="I19" s="3">
        <v>0</v>
      </c>
      <c r="J19" s="3">
        <v>0</v>
      </c>
      <c r="K19" s="3">
        <v>0</v>
      </c>
      <c r="L19" s="3">
        <v>583868963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583868963</v>
      </c>
    </row>
    <row r="20" spans="1:23" x14ac:dyDescent="0.25">
      <c r="A20" t="s">
        <v>47</v>
      </c>
      <c r="B20" t="s">
        <v>48</v>
      </c>
      <c r="C20" s="3">
        <v>2260395220</v>
      </c>
      <c r="D20" s="3">
        <v>281861100</v>
      </c>
      <c r="E20" s="3">
        <v>273023360</v>
      </c>
      <c r="F20" s="3">
        <v>423100</v>
      </c>
      <c r="G20" s="3">
        <v>108769700</v>
      </c>
      <c r="H20" s="3">
        <v>0</v>
      </c>
      <c r="I20" s="3">
        <v>106210000</v>
      </c>
      <c r="J20" s="3">
        <v>0</v>
      </c>
      <c r="K20" s="3">
        <v>0</v>
      </c>
      <c r="L20" s="3">
        <v>3030682480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3030682480</v>
      </c>
    </row>
    <row r="21" spans="1:23" x14ac:dyDescent="0.25">
      <c r="A21" t="s">
        <v>49</v>
      </c>
      <c r="B21" t="s">
        <v>50</v>
      </c>
      <c r="C21" s="3">
        <v>150862566</v>
      </c>
      <c r="D21" s="3">
        <v>2118200</v>
      </c>
      <c r="E21" s="3">
        <v>8997394</v>
      </c>
      <c r="F21" s="3">
        <v>40300</v>
      </c>
      <c r="G21" s="3">
        <v>10000</v>
      </c>
      <c r="H21" s="3">
        <v>0</v>
      </c>
      <c r="I21" s="3">
        <v>0</v>
      </c>
      <c r="J21" s="3">
        <v>0</v>
      </c>
      <c r="K21" s="3">
        <v>0</v>
      </c>
      <c r="L21" s="3">
        <v>162028460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162028460</v>
      </c>
    </row>
    <row r="22" spans="1:23" x14ac:dyDescent="0.25">
      <c r="A22" t="s">
        <v>51</v>
      </c>
      <c r="B22" t="s">
        <v>52</v>
      </c>
      <c r="C22" s="3">
        <v>108125950</v>
      </c>
      <c r="D22" s="3">
        <v>2222600</v>
      </c>
      <c r="E22" s="3">
        <v>5900449</v>
      </c>
      <c r="F22" s="3">
        <v>10200</v>
      </c>
      <c r="G22" s="3">
        <v>10000</v>
      </c>
      <c r="H22" s="3">
        <v>0</v>
      </c>
      <c r="I22" s="3">
        <v>0</v>
      </c>
      <c r="J22" s="3">
        <v>0</v>
      </c>
      <c r="K22" s="3">
        <v>0</v>
      </c>
      <c r="L22" s="3">
        <v>116269199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116269199</v>
      </c>
    </row>
    <row r="23" spans="1:23" x14ac:dyDescent="0.25">
      <c r="A23" t="s">
        <v>53</v>
      </c>
      <c r="B23" t="s">
        <v>54</v>
      </c>
      <c r="C23" s="3">
        <v>233065664</v>
      </c>
      <c r="D23" s="3">
        <v>14176800</v>
      </c>
      <c r="E23" s="3">
        <v>139898382</v>
      </c>
      <c r="F23" s="3">
        <v>58000</v>
      </c>
      <c r="G23" s="3">
        <v>117600</v>
      </c>
      <c r="H23" s="3">
        <v>0</v>
      </c>
      <c r="I23" s="3">
        <v>0</v>
      </c>
      <c r="J23" s="3">
        <v>0</v>
      </c>
      <c r="K23" s="3">
        <v>0</v>
      </c>
      <c r="L23" s="3">
        <v>387316446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387316446</v>
      </c>
    </row>
    <row r="24" spans="1:23" x14ac:dyDescent="0.25">
      <c r="A24" t="s">
        <v>55</v>
      </c>
      <c r="B24" t="s">
        <v>56</v>
      </c>
      <c r="C24" s="3">
        <v>49590411</v>
      </c>
      <c r="D24" s="3">
        <v>1493900</v>
      </c>
      <c r="E24" s="3">
        <v>14881269</v>
      </c>
      <c r="F24" s="3">
        <v>10600</v>
      </c>
      <c r="G24" s="3">
        <v>325000</v>
      </c>
      <c r="H24" s="3">
        <v>0</v>
      </c>
      <c r="I24" s="3">
        <v>0</v>
      </c>
      <c r="J24" s="3">
        <v>0</v>
      </c>
      <c r="K24" s="3">
        <v>0</v>
      </c>
      <c r="L24" s="3">
        <v>66301180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66301180</v>
      </c>
    </row>
    <row r="25" spans="1:23" x14ac:dyDescent="0.25">
      <c r="A25" t="s">
        <v>57</v>
      </c>
      <c r="B25" t="s">
        <v>58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2756375500</v>
      </c>
      <c r="L25" s="3">
        <v>2756375500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2756375500</v>
      </c>
    </row>
    <row r="26" spans="1:23" x14ac:dyDescent="0.25">
      <c r="A26" t="s">
        <v>59</v>
      </c>
      <c r="B26" t="s">
        <v>60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18217213568</v>
      </c>
      <c r="K26" s="3">
        <v>0</v>
      </c>
      <c r="L26" s="3">
        <v>18217213568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18217213568</v>
      </c>
    </row>
    <row r="27" spans="1:23" x14ac:dyDescent="0.25">
      <c r="A27" t="s">
        <v>61</v>
      </c>
      <c r="B27" t="s">
        <v>62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8269703468</v>
      </c>
      <c r="K27" s="3">
        <v>0</v>
      </c>
      <c r="L27" s="3">
        <v>8269703468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8269703468</v>
      </c>
    </row>
    <row r="28" spans="1:23" x14ac:dyDescent="0.25">
      <c r="A28" t="s">
        <v>63</v>
      </c>
      <c r="B28" t="s">
        <v>64</v>
      </c>
      <c r="C28" s="3">
        <v>262403447</v>
      </c>
      <c r="D28" s="3">
        <v>5470100</v>
      </c>
      <c r="E28" s="3">
        <v>1188508986</v>
      </c>
      <c r="F28" s="3">
        <v>12000000</v>
      </c>
      <c r="G28" s="3">
        <v>17010000</v>
      </c>
      <c r="H28" s="3">
        <v>0</v>
      </c>
      <c r="I28" s="3">
        <v>100000000</v>
      </c>
      <c r="J28" s="3">
        <v>0</v>
      </c>
      <c r="K28" s="3">
        <v>0</v>
      </c>
      <c r="L28" s="3">
        <v>1585392533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1585392533</v>
      </c>
    </row>
    <row r="29" spans="1:23" x14ac:dyDescent="0.25">
      <c r="A29" t="s">
        <v>65</v>
      </c>
      <c r="B29" t="s">
        <v>66</v>
      </c>
      <c r="C29" s="3">
        <v>68050384</v>
      </c>
      <c r="D29" s="3">
        <v>1532400</v>
      </c>
      <c r="E29" s="3">
        <v>9346036</v>
      </c>
      <c r="F29" s="3">
        <v>6500000</v>
      </c>
      <c r="G29" s="3">
        <v>712400</v>
      </c>
      <c r="H29" s="3">
        <v>0</v>
      </c>
      <c r="I29" s="3">
        <v>50000000</v>
      </c>
      <c r="J29" s="3">
        <v>0</v>
      </c>
      <c r="K29" s="3">
        <v>0</v>
      </c>
      <c r="L29" s="3">
        <v>136141220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136141220</v>
      </c>
    </row>
    <row r="30" spans="1:23" x14ac:dyDescent="0.25">
      <c r="A30" t="s">
        <v>67</v>
      </c>
      <c r="B30" t="s">
        <v>68</v>
      </c>
      <c r="C30" s="3">
        <v>3550901426</v>
      </c>
      <c r="D30" s="3">
        <v>803833500</v>
      </c>
      <c r="E30" s="3">
        <v>648963748</v>
      </c>
      <c r="F30" s="3">
        <v>200000</v>
      </c>
      <c r="G30" s="3">
        <v>19385900</v>
      </c>
      <c r="H30" s="3">
        <v>0</v>
      </c>
      <c r="I30" s="3">
        <v>100000000</v>
      </c>
      <c r="J30" s="3">
        <v>0</v>
      </c>
      <c r="K30" s="3">
        <v>0</v>
      </c>
      <c r="L30" s="3">
        <v>5123284574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5123284574</v>
      </c>
    </row>
    <row r="31" spans="1:23" x14ac:dyDescent="0.25">
      <c r="A31" t="s">
        <v>69</v>
      </c>
      <c r="B31" t="s">
        <v>70</v>
      </c>
      <c r="C31" s="3">
        <v>4703694</v>
      </c>
      <c r="D31" s="3">
        <v>102700</v>
      </c>
      <c r="E31" s="3">
        <v>591207</v>
      </c>
      <c r="F31" s="3">
        <v>0</v>
      </c>
      <c r="G31" s="3">
        <v>10000</v>
      </c>
      <c r="H31" s="3">
        <v>0</v>
      </c>
      <c r="I31" s="3">
        <v>0</v>
      </c>
      <c r="J31" s="3">
        <v>0</v>
      </c>
      <c r="K31" s="3">
        <v>0</v>
      </c>
      <c r="L31" s="3">
        <v>5407601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5407601</v>
      </c>
    </row>
    <row r="32" spans="1:23" x14ac:dyDescent="0.25">
      <c r="A32" t="s">
        <v>71</v>
      </c>
      <c r="B32" t="s">
        <v>72</v>
      </c>
      <c r="C32" s="3">
        <v>46287627</v>
      </c>
      <c r="D32" s="3">
        <v>2955100</v>
      </c>
      <c r="E32" s="3">
        <v>13006498</v>
      </c>
      <c r="F32" s="3">
        <v>282620200</v>
      </c>
      <c r="G32" s="3">
        <v>5452800</v>
      </c>
      <c r="H32" s="3">
        <v>40000000</v>
      </c>
      <c r="I32" s="3">
        <v>50000000</v>
      </c>
      <c r="J32" s="3">
        <v>0</v>
      </c>
      <c r="K32" s="3">
        <v>0</v>
      </c>
      <c r="L32" s="3">
        <v>440322225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440322225</v>
      </c>
    </row>
    <row r="33" spans="1:23" x14ac:dyDescent="0.25">
      <c r="A33" t="s">
        <v>73</v>
      </c>
      <c r="B33" t="s">
        <v>74</v>
      </c>
      <c r="C33" s="3">
        <v>53154159</v>
      </c>
      <c r="D33" s="3">
        <v>1113300</v>
      </c>
      <c r="E33" s="3">
        <v>39618827</v>
      </c>
      <c r="F33" s="3">
        <v>0</v>
      </c>
      <c r="G33" s="3">
        <v>144000</v>
      </c>
      <c r="H33" s="3">
        <v>0</v>
      </c>
      <c r="I33" s="3">
        <v>0</v>
      </c>
      <c r="J33" s="3">
        <v>0</v>
      </c>
      <c r="K33" s="3">
        <v>0</v>
      </c>
      <c r="L33" s="3">
        <v>94030286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94030286</v>
      </c>
    </row>
    <row r="34" spans="1:23" x14ac:dyDescent="0.25">
      <c r="A34" t="s">
        <v>75</v>
      </c>
      <c r="B34" t="s">
        <v>76</v>
      </c>
      <c r="C34" s="3">
        <v>22836127</v>
      </c>
      <c r="D34" s="3">
        <v>589700</v>
      </c>
      <c r="E34" s="3">
        <v>2529018</v>
      </c>
      <c r="F34" s="3">
        <v>0</v>
      </c>
      <c r="G34" s="3">
        <v>10000</v>
      </c>
      <c r="H34" s="3">
        <v>0</v>
      </c>
      <c r="I34" s="3">
        <v>0</v>
      </c>
      <c r="J34" s="3">
        <v>0</v>
      </c>
      <c r="K34" s="3">
        <v>0</v>
      </c>
      <c r="L34" s="3">
        <v>25964845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25964845</v>
      </c>
    </row>
    <row r="35" spans="1:23" x14ac:dyDescent="0.25">
      <c r="A35" t="s">
        <v>77</v>
      </c>
      <c r="B35" t="s">
        <v>78</v>
      </c>
      <c r="C35" s="3">
        <v>132658492</v>
      </c>
      <c r="D35" s="3">
        <v>3057000</v>
      </c>
      <c r="E35" s="3">
        <v>15603785</v>
      </c>
      <c r="F35" s="3">
        <v>15000000</v>
      </c>
      <c r="G35" s="3">
        <v>3372700</v>
      </c>
      <c r="H35" s="3">
        <v>0</v>
      </c>
      <c r="I35" s="3">
        <v>622162848</v>
      </c>
      <c r="J35" s="3">
        <v>0</v>
      </c>
      <c r="K35" s="3">
        <v>0</v>
      </c>
      <c r="L35" s="3">
        <v>791854825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791854825</v>
      </c>
    </row>
    <row r="36" spans="1:23" x14ac:dyDescent="0.25">
      <c r="A36" t="s">
        <v>79</v>
      </c>
      <c r="B36" t="s">
        <v>80</v>
      </c>
      <c r="C36" s="3">
        <v>16054151</v>
      </c>
      <c r="D36" s="3">
        <v>506200</v>
      </c>
      <c r="E36" s="3">
        <v>1499804</v>
      </c>
      <c r="F36" s="3">
        <v>0</v>
      </c>
      <c r="G36" s="3">
        <v>2500</v>
      </c>
      <c r="H36" s="3">
        <v>0</v>
      </c>
      <c r="I36" s="3">
        <v>0</v>
      </c>
      <c r="J36" s="3">
        <v>0</v>
      </c>
      <c r="K36" s="3">
        <v>0</v>
      </c>
      <c r="L36" s="3">
        <v>18062655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18062655</v>
      </c>
    </row>
    <row r="37" spans="1:23" x14ac:dyDescent="0.25">
      <c r="A37" t="s">
        <v>81</v>
      </c>
      <c r="B37" t="s">
        <v>82</v>
      </c>
      <c r="C37" s="3">
        <v>11969102</v>
      </c>
      <c r="D37" s="3">
        <v>250500</v>
      </c>
      <c r="E37" s="3">
        <v>1869506</v>
      </c>
      <c r="F37" s="3">
        <v>5000000</v>
      </c>
      <c r="G37" s="3">
        <v>115000</v>
      </c>
      <c r="H37" s="3">
        <v>0</v>
      </c>
      <c r="I37" s="3">
        <v>0</v>
      </c>
      <c r="J37" s="3">
        <v>0</v>
      </c>
      <c r="K37" s="3">
        <v>0</v>
      </c>
      <c r="L37" s="3">
        <v>19204108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19204108</v>
      </c>
    </row>
    <row r="38" spans="1:23" x14ac:dyDescent="0.25">
      <c r="A38" t="s">
        <v>83</v>
      </c>
      <c r="B38" t="s">
        <v>84</v>
      </c>
      <c r="C38" s="3">
        <v>11228901</v>
      </c>
      <c r="D38" s="3">
        <v>463900</v>
      </c>
      <c r="E38" s="3">
        <v>1126913</v>
      </c>
      <c r="F38" s="3">
        <v>50000000</v>
      </c>
      <c r="G38" s="3">
        <v>250000</v>
      </c>
      <c r="H38" s="3">
        <v>0</v>
      </c>
      <c r="I38" s="3">
        <v>0</v>
      </c>
      <c r="J38" s="3">
        <v>0</v>
      </c>
      <c r="K38" s="3">
        <v>0</v>
      </c>
      <c r="L38" s="3">
        <v>63069714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63069714</v>
      </c>
    </row>
    <row r="39" spans="1:23" x14ac:dyDescent="0.25">
      <c r="A39" t="s">
        <v>85</v>
      </c>
      <c r="B39" t="s">
        <v>86</v>
      </c>
      <c r="C39" s="3">
        <v>21593713</v>
      </c>
      <c r="D39" s="3">
        <v>575700</v>
      </c>
      <c r="E39" s="3">
        <v>1377664</v>
      </c>
      <c r="F39" s="3">
        <v>0</v>
      </c>
      <c r="G39" s="3">
        <v>1019000</v>
      </c>
      <c r="H39" s="3">
        <v>0</v>
      </c>
      <c r="I39" s="3">
        <v>3100000</v>
      </c>
      <c r="J39" s="3">
        <v>0</v>
      </c>
      <c r="K39" s="3">
        <v>0</v>
      </c>
      <c r="L39" s="3">
        <v>27666077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27666077</v>
      </c>
    </row>
    <row r="40" spans="1:23" x14ac:dyDescent="0.25">
      <c r="A40" t="s">
        <v>87</v>
      </c>
      <c r="B40" t="s">
        <v>88</v>
      </c>
      <c r="C40" s="3">
        <v>47369625</v>
      </c>
      <c r="D40" s="3">
        <v>3013900</v>
      </c>
      <c r="E40" s="3">
        <v>11848621</v>
      </c>
      <c r="F40" s="3">
        <v>0</v>
      </c>
      <c r="G40" s="3">
        <v>250100</v>
      </c>
      <c r="H40" s="3">
        <v>0</v>
      </c>
      <c r="I40" s="3">
        <v>0</v>
      </c>
      <c r="J40" s="3">
        <v>0</v>
      </c>
      <c r="K40" s="3">
        <v>0</v>
      </c>
      <c r="L40" s="3">
        <v>62482246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62482246</v>
      </c>
    </row>
    <row r="41" spans="1:23" x14ac:dyDescent="0.25">
      <c r="A41" t="s">
        <v>89</v>
      </c>
      <c r="B41" t="s">
        <v>90</v>
      </c>
      <c r="C41" s="3">
        <v>5019651</v>
      </c>
      <c r="D41" s="3">
        <v>213100</v>
      </c>
      <c r="E41" s="3">
        <v>457818</v>
      </c>
      <c r="F41" s="3">
        <v>0</v>
      </c>
      <c r="G41" s="3">
        <v>93800</v>
      </c>
      <c r="H41" s="3">
        <v>0</v>
      </c>
      <c r="I41" s="3">
        <v>0</v>
      </c>
      <c r="J41" s="3">
        <v>0</v>
      </c>
      <c r="K41" s="3">
        <v>0</v>
      </c>
      <c r="L41" s="3">
        <v>5784369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5784369</v>
      </c>
    </row>
    <row r="42" spans="1:23" x14ac:dyDescent="0.25">
      <c r="A42" s="2"/>
      <c r="B42" s="2" t="s">
        <v>16</v>
      </c>
      <c r="C42" s="4">
        <f t="shared" ref="C42:W42" si="0">SUM(C5:C41)</f>
        <v>41747117834</v>
      </c>
      <c r="D42" s="4">
        <f t="shared" si="0"/>
        <v>1424456400</v>
      </c>
      <c r="E42" s="4">
        <f t="shared" si="0"/>
        <v>4277655772</v>
      </c>
      <c r="F42" s="4">
        <f t="shared" si="0"/>
        <v>2966713500</v>
      </c>
      <c r="G42" s="4">
        <f t="shared" si="0"/>
        <v>593422353</v>
      </c>
      <c r="H42" s="4">
        <f t="shared" si="0"/>
        <v>6916048945</v>
      </c>
      <c r="I42" s="4">
        <f t="shared" si="0"/>
        <v>4426470490</v>
      </c>
      <c r="J42" s="4">
        <f t="shared" si="0"/>
        <v>26486917036</v>
      </c>
      <c r="K42" s="4">
        <f t="shared" si="0"/>
        <v>2756375500</v>
      </c>
      <c r="L42" s="4">
        <f t="shared" si="0"/>
        <v>91595177830</v>
      </c>
      <c r="M42" s="4">
        <f t="shared" si="0"/>
        <v>0</v>
      </c>
      <c r="N42" s="4">
        <f t="shared" si="0"/>
        <v>0</v>
      </c>
      <c r="O42" s="4">
        <f t="shared" si="0"/>
        <v>0</v>
      </c>
      <c r="P42" s="4">
        <f t="shared" si="0"/>
        <v>0</v>
      </c>
      <c r="Q42" s="4">
        <f t="shared" si="0"/>
        <v>0</v>
      </c>
      <c r="R42" s="4">
        <f t="shared" si="0"/>
        <v>0</v>
      </c>
      <c r="S42" s="4">
        <f t="shared" si="0"/>
        <v>0</v>
      </c>
      <c r="T42" s="4">
        <f t="shared" si="0"/>
        <v>0</v>
      </c>
      <c r="U42" s="4">
        <f t="shared" si="0"/>
        <v>0</v>
      </c>
      <c r="V42" s="4">
        <f t="shared" si="0"/>
        <v>0</v>
      </c>
      <c r="W42" s="4">
        <f t="shared" si="0"/>
        <v>91595177830</v>
      </c>
    </row>
    <row r="43" spans="1:23" x14ac:dyDescent="0.25">
      <c r="A43" s="2"/>
      <c r="B43" s="2" t="s">
        <v>91</v>
      </c>
      <c r="C43" s="4">
        <f>SUM(C5:C42)*100/SUM(W5:W42)</f>
        <v>45.577855541131605</v>
      </c>
      <c r="D43" s="4">
        <f>SUM(D5:D42)*100/SUM(W5:W42)</f>
        <v>1.5551652758879742</v>
      </c>
      <c r="E43" s="4">
        <f>SUM(E5:E42)*100/SUM(W5:W42)</f>
        <v>4.6701757377875275</v>
      </c>
      <c r="F43" s="4">
        <f>SUM(F5:F42)*100/SUM(W5:W42)</f>
        <v>3.2389407065797711</v>
      </c>
      <c r="G43" s="4">
        <f>SUM(G5:G42)*100/SUM(W5:W42)</f>
        <v>0.64787510331754328</v>
      </c>
      <c r="H43" s="4">
        <f>SUM(H5:H42)*100/SUM(W5:W42)</f>
        <v>7.5506692697689148</v>
      </c>
      <c r="I43" s="4">
        <f>SUM(I5:I42)*100/SUM(W5:W42)</f>
        <v>4.8326457733566475</v>
      </c>
      <c r="J43" s="4">
        <f>SUM(J5:J42)*100/SUM(W5:W42)</f>
        <v>28.917370612194816</v>
      </c>
      <c r="K43" s="4">
        <f>SUM(K5:K42)*100/SUM(W5:W42)</f>
        <v>3.0093019799752052</v>
      </c>
      <c r="L43" s="4">
        <f>SUM(L5:L42)*100/SUM(W5:W42)</f>
        <v>100</v>
      </c>
      <c r="M43" s="4">
        <f>SUM(M5:M42)*100/SUM(W5:W42)</f>
        <v>0</v>
      </c>
      <c r="N43" s="4">
        <f>SUM(N5:N42)*100/SUM(W5:W42)</f>
        <v>0</v>
      </c>
      <c r="O43" s="4">
        <f>SUM(O5:O42)*100/SUM(W5:W42)</f>
        <v>0</v>
      </c>
      <c r="P43" s="4">
        <f>SUM(P5:P42)*100/SUM(W5:W42)</f>
        <v>0</v>
      </c>
      <c r="Q43" s="4">
        <f>SUM(Q5:Q42)*100/SUM(W5:W42)</f>
        <v>0</v>
      </c>
      <c r="R43" s="4">
        <f>SUM(R5:R42)*100/SUM(W5:W42)</f>
        <v>0</v>
      </c>
      <c r="S43" s="4">
        <f>SUM(S5:S42)*100/SUM(W5:W42)</f>
        <v>0</v>
      </c>
      <c r="T43" s="4">
        <f>SUM(T5:T42)*100/SUM(W5:W42)</f>
        <v>0</v>
      </c>
      <c r="U43" s="4">
        <f>SUM(U5:U42)*100/SUM(W5:W42)</f>
        <v>0</v>
      </c>
      <c r="V43" s="4">
        <f>SUM(V5:V42)*100/SUM(W5:W42)</f>
        <v>0</v>
      </c>
      <c r="W43" s="4">
        <f>SUM(W5:W42)*100/SUM(W5:W42)</f>
        <v>100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W1"/>
    <mergeCell ref="A2:W2"/>
    <mergeCell ref="A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Anteproyecto</dc:title>
  <dc:subject>Office XLS Test Document</dc:subject>
  <dc:creator>Edutec</dc:creator>
  <cp:keywords>office excel PHPExcel</cp:keywords>
  <dc:description>Egresos</dc:description>
  <cp:lastModifiedBy>Yolanda Gutierrez Zuñiga</cp:lastModifiedBy>
  <dcterms:created xsi:type="dcterms:W3CDTF">2021-10-31T06:02:16Z</dcterms:created>
  <dcterms:modified xsi:type="dcterms:W3CDTF">2021-10-31T06:03:10Z</dcterms:modified>
  <cp:category>Test</cp:category>
</cp:coreProperties>
</file>