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7 d)" sheetId="1" r:id="rId4"/>
  </sheets>
  <definedNames/>
  <calcPr/>
</workbook>
</file>

<file path=xl/sharedStrings.xml><?xml version="1.0" encoding="utf-8"?>
<sst xmlns="http://schemas.openxmlformats.org/spreadsheetml/2006/main" count="26" uniqueCount="17">
  <si>
    <t>Formato 7 d)                    Resultados de Egresos -LDF</t>
  </si>
  <si>
    <t>GOBIERNO DEL ESTADO DE JALISCO</t>
  </si>
  <si>
    <t>Resultados de Egresos - LDF</t>
  </si>
  <si>
    <t>(PESOS)</t>
  </si>
  <si>
    <t>Concepto (b)</t>
  </si>
  <si>
    <t>1. Gasto No Etiquetado (1=A+B+C+D+E+F+G+H+I)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</si>
  <si>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</si>
  <si>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</si>
  <si>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</si>
  <si>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</si>
  <si>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</si>
  <si>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</si>
  <si>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</si>
  <si>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</si>
  <si>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</si>
  <si>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2. Gasto Etiquetado (2=A+B+C+D+E+F+G+H+I)</t>
  </si>
  <si>
    <t>3. Total de Resultado de Egresos (3=1+2)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</si>
</sst>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9">
    <font>
      <sz val="11.0"/>
      <color theme="1"/>
      <name val="Calibri"/>
      <scheme val="minor"/>
    </font>
    <font>
      <sz val="11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/>
    <font>
      <sz val="9.0"/>
      <color theme="1"/>
      <name val="Arial"/>
    </font>
    <font>
      <b/>
      <sz val="9.0"/>
      <color theme="1"/>
      <name val="Arial"/>
    </font>
    <font>
      <sz val="11.0"/>
      <color rgb="FFFF0000"/>
      <name val="Arial"/>
    </font>
    <font>
      <sz val="11.0"/>
      <color theme="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1" numFmtId="3" xfId="0" applyFont="1" applyNumberFormat="1"/>
    <xf borderId="1" fillId="0" fontId="3" numFmtId="0" xfId="0" applyAlignment="1" applyBorder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/>
    </xf>
    <xf borderId="5" fillId="0" fontId="4" numFmtId="0" xfId="0" applyBorder="1" applyFont="1"/>
    <xf borderId="6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7" fillId="0" fontId="6" numFmtId="0" xfId="0" applyAlignment="1" applyBorder="1" applyFont="1">
      <alignment vertical="center"/>
    </xf>
    <xf borderId="7" fillId="0" fontId="6" numFmtId="3" xfId="0" applyAlignment="1" applyBorder="1" applyFont="1" applyNumberFormat="1">
      <alignment vertical="center"/>
    </xf>
    <xf borderId="0" fillId="0" fontId="5" numFmtId="3" xfId="0" applyFont="1" applyNumberFormat="1"/>
    <xf borderId="8" fillId="0" fontId="5" numFmtId="0" xfId="0" applyAlignment="1" applyBorder="1" applyFont="1">
      <alignment vertical="center"/>
    </xf>
    <xf borderId="8" fillId="0" fontId="5" numFmtId="3" xfId="0" applyAlignment="1" applyBorder="1" applyFont="1" applyNumberFormat="1">
      <alignment vertical="center"/>
    </xf>
    <xf borderId="8" fillId="0" fontId="5" numFmtId="3" xfId="0" applyBorder="1" applyFont="1" applyNumberFormat="1"/>
    <xf borderId="8" fillId="0" fontId="5" numFmtId="0" xfId="0" applyBorder="1" applyFont="1"/>
    <xf borderId="8" fillId="0" fontId="6" numFmtId="0" xfId="0" applyAlignment="1" applyBorder="1" applyFont="1">
      <alignment vertical="center"/>
    </xf>
    <xf borderId="8" fillId="0" fontId="6" numFmtId="3" xfId="0" applyAlignment="1" applyBorder="1" applyFont="1" applyNumberFormat="1">
      <alignment vertical="center"/>
    </xf>
    <xf borderId="9" fillId="0" fontId="6" numFmtId="0" xfId="0" applyAlignment="1" applyBorder="1" applyFont="1">
      <alignment vertical="center"/>
    </xf>
    <xf borderId="9" fillId="0" fontId="6" numFmtId="3" xfId="0" applyAlignment="1" applyBorder="1" applyFont="1" applyNumberFormat="1">
      <alignment vertical="center"/>
    </xf>
    <xf borderId="0" fillId="0" fontId="7" numFmtId="0" xfId="0" applyFont="1"/>
    <xf borderId="2" fillId="0" fontId="7" numFmtId="0" xfId="0" applyAlignment="1" applyBorder="1" applyFont="1">
      <alignment horizontal="right" vertical="center"/>
    </xf>
    <xf borderId="0" fillId="0" fontId="7" numFmtId="3" xfId="0" applyFont="1" applyNumberFormat="1"/>
    <xf borderId="0" fillId="0" fontId="1" numFmtId="0" xfId="0" applyAlignment="1" applyFont="1">
      <alignment horizontal="right"/>
    </xf>
    <xf borderId="0" fillId="0" fontId="8" numFmtId="3" xfId="0" applyFont="1" applyNumberFormat="1"/>
    <xf borderId="0" fillId="0" fontId="8" numFmtId="164" xfId="0" applyFont="1" applyNumberFormat="1"/>
    <xf borderId="0" fillId="0" fontId="7" numFmtId="4" xfId="0" applyFont="1" applyNumberFormat="1"/>
    <xf borderId="0" fillId="0" fontId="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hidden="1" min="1" max="1" width="10.71"/>
    <col customWidth="1" min="2" max="2" width="59.86"/>
    <col customWidth="1" min="3" max="8" width="20.71"/>
    <col customWidth="1" min="9" max="10" width="16.57"/>
    <col customWidth="1" min="11" max="26" width="10.71"/>
  </cols>
  <sheetData>
    <row r="1" ht="33.0" customHeight="1">
      <c r="A1" s="1"/>
      <c r="B1" s="2" t="s">
        <v>0</v>
      </c>
      <c r="C1" s="1"/>
      <c r="D1" s="1"/>
      <c r="E1" s="1"/>
      <c r="F1" s="1"/>
      <c r="G1" s="1"/>
      <c r="H1" s="1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4" t="s">
        <v>1</v>
      </c>
      <c r="C2" s="5"/>
      <c r="D2" s="5"/>
      <c r="E2" s="5"/>
      <c r="F2" s="5"/>
      <c r="G2" s="5"/>
      <c r="H2" s="6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7" t="s">
        <v>2</v>
      </c>
      <c r="H3" s="8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7" t="s">
        <v>3</v>
      </c>
      <c r="H4" s="8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9" t="s">
        <v>4</v>
      </c>
      <c r="C5" s="10">
        <v>2017.0</v>
      </c>
      <c r="D5" s="10">
        <v>2018.0</v>
      </c>
      <c r="E5" s="10">
        <v>2019.0</v>
      </c>
      <c r="F5" s="10">
        <v>2020.0</v>
      </c>
      <c r="G5" s="10">
        <v>2021.0</v>
      </c>
      <c r="H5" s="10">
        <v>2022.0</v>
      </c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75" customHeight="1">
      <c r="A6" s="11"/>
      <c r="B6" s="12" t="s">
        <v>5</v>
      </c>
      <c r="C6" s="13">
        <f t="shared" ref="C6:H6" si="1">+SUBTOTAL(9,C7:C15)</f>
        <v>61233699349</v>
      </c>
      <c r="D6" s="13">
        <f t="shared" si="1"/>
        <v>63039299613</v>
      </c>
      <c r="E6" s="13">
        <f t="shared" si="1"/>
        <v>69943747869</v>
      </c>
      <c r="F6" s="13">
        <f t="shared" si="1"/>
        <v>81536332482</v>
      </c>
      <c r="G6" s="13">
        <f t="shared" si="1"/>
        <v>81012287059</v>
      </c>
      <c r="H6" s="13">
        <f t="shared" si="1"/>
        <v>84916505152</v>
      </c>
      <c r="I6" s="14"/>
      <c r="J6" s="1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8.0" customHeight="1">
      <c r="A7" s="11">
        <v>1000.0</v>
      </c>
      <c r="B7" s="15" t="s">
        <v>6</v>
      </c>
      <c r="C7" s="16">
        <v>1.54762901992101E10</v>
      </c>
      <c r="D7" s="16">
        <v>1.5410756520959991E10</v>
      </c>
      <c r="E7" s="17">
        <v>1.7185964263499855E10</v>
      </c>
      <c r="F7" s="17">
        <v>1.8883715602760033E10</v>
      </c>
      <c r="G7" s="17">
        <v>1.915219603226E10</v>
      </c>
      <c r="H7" s="17">
        <v>2.127706579461002E10</v>
      </c>
      <c r="I7" s="14"/>
      <c r="J7" s="1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8.0" customHeight="1">
      <c r="A8" s="11">
        <v>2000.0</v>
      </c>
      <c r="B8" s="15" t="s">
        <v>7</v>
      </c>
      <c r="C8" s="17">
        <v>9.52779862809998E8</v>
      </c>
      <c r="D8" s="17">
        <v>9.477516448899997E8</v>
      </c>
      <c r="E8" s="17">
        <v>1.2415697957799997E9</v>
      </c>
      <c r="F8" s="17">
        <v>1.3553757942699986E9</v>
      </c>
      <c r="G8" s="17">
        <v>1.3432905780099978E9</v>
      </c>
      <c r="H8" s="17">
        <v>1.3380942645400012E9</v>
      </c>
      <c r="I8" s="14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8.0" customHeight="1">
      <c r="A9" s="11">
        <v>3000.0</v>
      </c>
      <c r="B9" s="15" t="s">
        <v>8</v>
      </c>
      <c r="C9" s="17">
        <v>3.154750674890012E9</v>
      </c>
      <c r="D9" s="17">
        <v>2.424855363210001E9</v>
      </c>
      <c r="E9" s="17">
        <v>3.271061241100009E9</v>
      </c>
      <c r="F9" s="17">
        <v>3.5801690186799994E9</v>
      </c>
      <c r="G9" s="17">
        <v>3.8985842508899937E9</v>
      </c>
      <c r="H9" s="17">
        <v>4.253592970159996E9</v>
      </c>
      <c r="I9" s="14"/>
      <c r="J9" s="1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8.0" customHeight="1">
      <c r="A10" s="11">
        <v>4000.0</v>
      </c>
      <c r="B10" s="15" t="s">
        <v>9</v>
      </c>
      <c r="C10" s="17">
        <v>2.329485428790998E10</v>
      </c>
      <c r="D10" s="17">
        <v>2.4820895132789986E10</v>
      </c>
      <c r="E10" s="17">
        <v>2.5735066553890102E10</v>
      </c>
      <c r="F10" s="17">
        <v>3.161079908666989E10</v>
      </c>
      <c r="G10" s="17">
        <v>2.8146556520739914E10</v>
      </c>
      <c r="H10" s="17">
        <v>2.698134904456E10</v>
      </c>
      <c r="I10" s="14"/>
      <c r="J10" s="1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8.0" customHeight="1">
      <c r="A11" s="11">
        <v>5000.0</v>
      </c>
      <c r="B11" s="15" t="s">
        <v>10</v>
      </c>
      <c r="C11" s="17">
        <v>6.380363924000008E8</v>
      </c>
      <c r="D11" s="17">
        <v>2.0854468263000003E8</v>
      </c>
      <c r="E11" s="17">
        <v>1.03700806539E9</v>
      </c>
      <c r="F11" s="17">
        <v>3.412367436800001E8</v>
      </c>
      <c r="G11" s="17">
        <v>4.1663865542999977E8</v>
      </c>
      <c r="H11" s="17">
        <v>9.446774384500002E8</v>
      </c>
      <c r="I11" s="14"/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8.0" customHeight="1">
      <c r="A12" s="11">
        <v>6000.0</v>
      </c>
      <c r="B12" s="15" t="s">
        <v>11</v>
      </c>
      <c r="C12" s="17">
        <v>1.4622070449500003E9</v>
      </c>
      <c r="D12" s="17">
        <v>1.8248995172700005E9</v>
      </c>
      <c r="E12" s="17">
        <v>2.0971188250899994E9</v>
      </c>
      <c r="F12" s="17">
        <v>5.581917887190001E9</v>
      </c>
      <c r="G12" s="17">
        <v>6.333488582280001E9</v>
      </c>
      <c r="H12" s="17">
        <v>7.538774090759997E9</v>
      </c>
      <c r="I12" s="14"/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8.0" customHeight="1">
      <c r="A13" s="11">
        <v>7000.0</v>
      </c>
      <c r="B13" s="15" t="s">
        <v>12</v>
      </c>
      <c r="C13" s="16">
        <v>0.0</v>
      </c>
      <c r="D13" s="16">
        <v>0.0</v>
      </c>
      <c r="E13" s="17">
        <v>0.0</v>
      </c>
      <c r="F13" s="17">
        <v>0.0</v>
      </c>
      <c r="G13" s="17">
        <v>4.7551650322E8</v>
      </c>
      <c r="H13" s="17">
        <v>1.66159570918E9</v>
      </c>
      <c r="I13" s="14"/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8.0" customHeight="1">
      <c r="A14" s="11">
        <v>8000.0</v>
      </c>
      <c r="B14" s="15" t="s">
        <v>13</v>
      </c>
      <c r="C14" s="17">
        <v>1.4636126725390007E10</v>
      </c>
      <c r="D14" s="17">
        <v>1.556488121575E10</v>
      </c>
      <c r="E14" s="17">
        <v>1.7322107577749985E10</v>
      </c>
      <c r="F14" s="17">
        <v>1.7830098312649998E10</v>
      </c>
      <c r="G14" s="17">
        <v>1.8458660730309967E10</v>
      </c>
      <c r="H14" s="17">
        <v>1.850958839471001E10</v>
      </c>
      <c r="I14" s="14"/>
      <c r="J14" s="1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8.0" customHeight="1">
      <c r="A15" s="11">
        <v>9000.0</v>
      </c>
      <c r="B15" s="15" t="s">
        <v>14</v>
      </c>
      <c r="C15" s="17">
        <v>1.6186541610199995E9</v>
      </c>
      <c r="D15" s="17">
        <v>1.83671553536E9</v>
      </c>
      <c r="E15" s="17">
        <v>2.0538515461999998E9</v>
      </c>
      <c r="F15" s="17">
        <v>2.3530200360100017E9</v>
      </c>
      <c r="G15" s="17">
        <v>2.787355205369999E9</v>
      </c>
      <c r="H15" s="17">
        <v>2.411767445480001E9</v>
      </c>
      <c r="I15" s="14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4.25" customHeight="1">
      <c r="A16" s="11"/>
      <c r="B16" s="18"/>
      <c r="C16" s="17"/>
      <c r="D16" s="17"/>
      <c r="E16" s="17"/>
      <c r="F16" s="17"/>
      <c r="G16" s="17"/>
      <c r="H16" s="17"/>
      <c r="I16" s="14"/>
      <c r="J16" s="1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30.75" customHeight="1">
      <c r="A17" s="11"/>
      <c r="B17" s="19" t="s">
        <v>15</v>
      </c>
      <c r="C17" s="20">
        <f t="shared" ref="C17:H17" si="2">+SUBTOTAL(9,C18:C26)</f>
        <v>47870079689</v>
      </c>
      <c r="D17" s="20">
        <f t="shared" si="2"/>
        <v>49364014553</v>
      </c>
      <c r="E17" s="20">
        <f t="shared" si="2"/>
        <v>47676166970</v>
      </c>
      <c r="F17" s="20">
        <f t="shared" si="2"/>
        <v>49272373251</v>
      </c>
      <c r="G17" s="20">
        <f t="shared" si="2"/>
        <v>49203591974</v>
      </c>
      <c r="H17" s="20">
        <f t="shared" si="2"/>
        <v>52616331691</v>
      </c>
      <c r="I17" s="14"/>
      <c r="J17" s="1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8.0" customHeight="1">
      <c r="A18" s="11">
        <v>1000.0</v>
      </c>
      <c r="B18" s="15" t="s">
        <v>6</v>
      </c>
      <c r="C18" s="17">
        <v>1.921409345730035E10</v>
      </c>
      <c r="D18" s="17">
        <v>1.950600042791E10</v>
      </c>
      <c r="E18" s="17">
        <v>1.8582996905989902E10</v>
      </c>
      <c r="F18" s="17">
        <v>1.8013055207239624E10</v>
      </c>
      <c r="G18" s="17">
        <v>1.853698656621996E10</v>
      </c>
      <c r="H18" s="17">
        <v>1.930232595742998E10</v>
      </c>
      <c r="I18" s="14"/>
      <c r="J18" s="1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8.0" customHeight="1">
      <c r="A19" s="11">
        <v>2000.0</v>
      </c>
      <c r="B19" s="15" t="s">
        <v>7</v>
      </c>
      <c r="C19" s="16">
        <v>3.1962177728999966E8</v>
      </c>
      <c r="D19" s="16">
        <v>1.6807618316E8</v>
      </c>
      <c r="E19" s="16">
        <v>2.6434982773999992E8</v>
      </c>
      <c r="F19" s="16">
        <v>2.9960451262000024E8</v>
      </c>
      <c r="G19" s="16">
        <v>1.7090801482999998E8</v>
      </c>
      <c r="H19" s="17">
        <v>3.981418738400002E8</v>
      </c>
      <c r="I19" s="14"/>
      <c r="J19" s="1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8.0" customHeight="1">
      <c r="A20" s="11">
        <v>3000.0</v>
      </c>
      <c r="B20" s="15" t="s">
        <v>8</v>
      </c>
      <c r="C20" s="16">
        <v>1.27526462134E9</v>
      </c>
      <c r="D20" s="16">
        <v>9.762836844000001E8</v>
      </c>
      <c r="E20" s="16">
        <v>1.6769545500900004E9</v>
      </c>
      <c r="F20" s="16">
        <v>1.5700219071799998E9</v>
      </c>
      <c r="G20" s="16">
        <v>1.6268709990899997E9</v>
      </c>
      <c r="H20" s="17">
        <v>1.5292075558300004E9</v>
      </c>
      <c r="I20" s="14"/>
      <c r="J20" s="1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8.0" customHeight="1">
      <c r="A21" s="11">
        <v>4000.0</v>
      </c>
      <c r="B21" s="15" t="s">
        <v>9</v>
      </c>
      <c r="C21" s="16">
        <v>1.99387729034001E10</v>
      </c>
      <c r="D21" s="16">
        <v>1.969814298709E10</v>
      </c>
      <c r="E21" s="16">
        <v>1.8443172800670025E10</v>
      </c>
      <c r="F21" s="16">
        <v>1.805618535714001E10</v>
      </c>
      <c r="G21" s="16">
        <v>1.830542837376E10</v>
      </c>
      <c r="H21" s="17">
        <v>1.9385135509600002E10</v>
      </c>
      <c r="I21" s="14"/>
      <c r="J21" s="1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8.0" customHeight="1">
      <c r="A22" s="11">
        <v>5000.0</v>
      </c>
      <c r="B22" s="15" t="s">
        <v>10</v>
      </c>
      <c r="C22" s="16">
        <v>1.5445028587E8</v>
      </c>
      <c r="D22" s="16">
        <v>1.3927158108999997E8</v>
      </c>
      <c r="E22" s="16">
        <v>2.938921158200002E8</v>
      </c>
      <c r="F22" s="16">
        <v>2.3190059995999968E8</v>
      </c>
      <c r="G22" s="16">
        <v>1.867419694900001E8</v>
      </c>
      <c r="H22" s="17">
        <v>3.6015479263E8</v>
      </c>
      <c r="I22" s="14"/>
      <c r="J22" s="1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8.0" customHeight="1">
      <c r="A23" s="11">
        <v>6000.0</v>
      </c>
      <c r="B23" s="15" t="s">
        <v>11</v>
      </c>
      <c r="C23" s="17">
        <v>6.3536943904E8</v>
      </c>
      <c r="D23" s="17">
        <v>2.0268212828800004E9</v>
      </c>
      <c r="E23" s="17">
        <v>7.757228282499995E8</v>
      </c>
      <c r="F23" s="17">
        <v>2.987067180059997E9</v>
      </c>
      <c r="G23" s="17">
        <v>2.6980363414399996E9</v>
      </c>
      <c r="H23" s="17">
        <v>2.84323071517E9</v>
      </c>
      <c r="I23" s="14"/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8.0" customHeight="1">
      <c r="A24" s="11">
        <v>7000.0</v>
      </c>
      <c r="B24" s="15" t="s">
        <v>12</v>
      </c>
      <c r="C24" s="16">
        <v>0.0</v>
      </c>
      <c r="D24" s="16">
        <v>0.0</v>
      </c>
      <c r="E24" s="17">
        <v>0.0</v>
      </c>
      <c r="F24" s="17">
        <v>0.0</v>
      </c>
      <c r="G24" s="17">
        <v>2.8892505E7</v>
      </c>
      <c r="H24" s="17">
        <v>1.8343382366E8</v>
      </c>
      <c r="I24" s="14"/>
      <c r="J24" s="1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8.0" customHeight="1">
      <c r="A25" s="11">
        <v>8000.0</v>
      </c>
      <c r="B25" s="15" t="s">
        <v>13</v>
      </c>
      <c r="C25" s="17">
        <v>5.855363585629995E9</v>
      </c>
      <c r="D25" s="17">
        <v>6.26448267494E9</v>
      </c>
      <c r="E25" s="17">
        <v>7.073652173509998E9</v>
      </c>
      <c r="F25" s="17">
        <v>7.467839912600005E9</v>
      </c>
      <c r="G25" s="17">
        <v>7.37130313894E9</v>
      </c>
      <c r="H25" s="17">
        <v>8.269824359120002E9</v>
      </c>
      <c r="I25" s="14"/>
      <c r="J25" s="1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8.0" customHeight="1">
      <c r="A26" s="11">
        <v>9000.0</v>
      </c>
      <c r="B26" s="15" t="s">
        <v>14</v>
      </c>
      <c r="C26" s="17">
        <v>4.7714361917000014E8</v>
      </c>
      <c r="D26" s="17">
        <v>5.849357315000001E8</v>
      </c>
      <c r="E26" s="17">
        <v>5.654257678499999E8</v>
      </c>
      <c r="F26" s="17">
        <v>6.466985739999999E8</v>
      </c>
      <c r="G26" s="17">
        <v>2.7842406547E8</v>
      </c>
      <c r="H26" s="17">
        <v>3.44877104E8</v>
      </c>
      <c r="I26" s="14"/>
      <c r="J26" s="1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4.25" customHeight="1">
      <c r="A27" s="11"/>
      <c r="B27" s="18"/>
      <c r="C27" s="17"/>
      <c r="D27" s="17"/>
      <c r="E27" s="17"/>
      <c r="F27" s="17"/>
      <c r="G27" s="17"/>
      <c r="H27" s="17"/>
      <c r="I27" s="14"/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30.75" customHeight="1">
      <c r="A28" s="11"/>
      <c r="B28" s="21" t="s">
        <v>16</v>
      </c>
      <c r="C28" s="22">
        <f t="shared" ref="C28:H28" si="3">+SUBTOTAL(9,C6:C27)</f>
        <v>109103779038</v>
      </c>
      <c r="D28" s="22">
        <f t="shared" si="3"/>
        <v>112403314166</v>
      </c>
      <c r="E28" s="22">
        <f t="shared" si="3"/>
        <v>117619914839</v>
      </c>
      <c r="F28" s="22">
        <f t="shared" si="3"/>
        <v>130808705733</v>
      </c>
      <c r="G28" s="22">
        <f t="shared" si="3"/>
        <v>130215879033</v>
      </c>
      <c r="H28" s="22">
        <f t="shared" si="3"/>
        <v>137532836844</v>
      </c>
      <c r="I28" s="14"/>
      <c r="J28" s="1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4.25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ht="14.25" customHeight="1">
      <c r="A30" s="1"/>
      <c r="B30" s="26"/>
      <c r="C30" s="27">
        <v>1.0910377903762051E11</v>
      </c>
      <c r="D30" s="27">
        <v>1.1240331416582997E11</v>
      </c>
      <c r="E30" s="28">
        <v>1.1761991483861989E11</v>
      </c>
      <c r="F30" s="27">
        <v>1.3080870573270955E11</v>
      </c>
      <c r="G30" s="27">
        <v>1.3021587903274982E11</v>
      </c>
      <c r="H30" s="27">
        <v>1.375328368438874E11</v>
      </c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27">
        <f t="shared" ref="C31:H31" si="4">+C30-C28</f>
        <v>0</v>
      </c>
      <c r="D31" s="27">
        <f t="shared" si="4"/>
        <v>0</v>
      </c>
      <c r="E31" s="27">
        <f t="shared" si="4"/>
        <v>0</v>
      </c>
      <c r="F31" s="27">
        <f t="shared" si="4"/>
        <v>0</v>
      </c>
      <c r="G31" s="27">
        <f t="shared" si="4"/>
        <v>0</v>
      </c>
      <c r="H31" s="27">
        <f t="shared" si="4"/>
        <v>0.157409668</v>
      </c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29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30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2:H2"/>
    <mergeCell ref="B3:H3"/>
    <mergeCell ref="B4:H4"/>
  </mergeCells>
  <printOptions/>
  <pageMargins bottom="0.7480314960629921" footer="0.0" header="0.0" left="0.5118110236220472" right="0.5118110236220472" top="0.7480314960629921"/>
  <pageSetup orientation="landscape"/>
  <drawing r:id="rId1"/>
</worksheet>
</file>