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ardo_valdivia\Desktop\Anteproyecto Presupuesto 2021\VERSIÓN APROBADA PROYECTO DE PRESUPUESTO IP 2021 10 DE DICIEMBRE 2020\"/>
    </mc:Choice>
  </mc:AlternateContent>
  <bookViews>
    <workbookView xWindow="0" yWindow="0" windowWidth="21600" windowHeight="9030"/>
  </bookViews>
  <sheets>
    <sheet name="EN PESOS" sheetId="1" r:id="rId1"/>
  </sheets>
  <definedNames>
    <definedName name="_xlnm._FilterDatabase" localSheetId="0" hidden="1">'EN PESOS'!$A$4:$N$4</definedName>
    <definedName name="_xlnm.Print_Area" localSheetId="0">'EN PESOS'!$A$1:$L$21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<sst xmlns="http://schemas.openxmlformats.org/spreadsheetml/2006/main" count="60" uniqueCount="55">
  <si>
    <t>Gobierno del Estado de Jalisco</t>
  </si>
  <si>
    <t>Contratos de afectación multianual en pesos 2019-2024</t>
  </si>
  <si>
    <t>NÚMERO CONSECUTIVO</t>
  </si>
  <si>
    <t>CONCEPTO</t>
  </si>
  <si>
    <t>CONTRATO</t>
  </si>
  <si>
    <t>FECHA INICIO DE CONTRATO</t>
  </si>
  <si>
    <t>VENCIMIENTO</t>
  </si>
  <si>
    <t>MONTO TOTAL</t>
  </si>
  <si>
    <t>EJERCICIO 2019</t>
  </si>
  <si>
    <t>EJERCICIO 2020</t>
  </si>
  <si>
    <t>EJERCICIO 2021</t>
  </si>
  <si>
    <t>EJERCICIO 2022</t>
  </si>
  <si>
    <t>EJERCICIO 2023</t>
  </si>
  <si>
    <t>EJERCICIO 2024</t>
  </si>
  <si>
    <t>SIOP-E-ICAR-OB-LP-043-2019</t>
  </si>
  <si>
    <t>SIOP-E-UMON-OB-LP-230-2019</t>
  </si>
  <si>
    <t>SIOP-E-ICAR-OB-LP-044-2019</t>
  </si>
  <si>
    <t>SIOP-E-ICAR-OB-LP-045-2019</t>
  </si>
  <si>
    <t>SIOP-E-ICAR-OB-LP-053-2020</t>
  </si>
  <si>
    <t>SIOP-E-ICAR-OB-LP-055-2020</t>
  </si>
  <si>
    <t>SIOP-E-ICAR-OB-LP-056-2020</t>
  </si>
  <si>
    <t>SIOP-E-ICAR-OB-LP-057-2020</t>
  </si>
  <si>
    <t>SIOP-E-ICAR-OB-LP-059-2020</t>
  </si>
  <si>
    <t>SIOP-E-ICAR-OB-LP-058-2020</t>
  </si>
  <si>
    <t>SIOP-E-ICAR-OB-LP-060-2020</t>
  </si>
  <si>
    <t>SIOP-E-ICAR-OB-LP-061-2020</t>
  </si>
  <si>
    <t>SIOP-E-UMON-OB-LP-097-2020</t>
  </si>
  <si>
    <t>SIOP-E-SEM-OB-LP-070-2020</t>
  </si>
  <si>
    <t>SIOP-E-IV-OB-LP-191-2019</t>
  </si>
  <si>
    <t>SIOP-E-REDJAL-OB-LP-952-2019</t>
  </si>
  <si>
    <t>SIOP-E-ICAR-OB-LP-054-2020</t>
  </si>
  <si>
    <t>Implementación del Sistema de Control de Trenes y Señalización de la Línea 1 y Línea 2 del Tren Ligero de Guadalajara, en los municipios de Tlaquepaque, Guadalajara y Zapopan</t>
  </si>
  <si>
    <t>Conservación periódica caminos tipo C (7m), carretera estatal 213, 302, 310, 323, 339 y 348, tramo Arandas – San Diego de Alejandría – Lagos de Moreno – E.C. FED 70, carretera estatal 201, 205, 229, 230 y 233, tramo Ixtlahuacán del Río – Cuquío – Yahualica – Teocaltiche – E.C. FED 45, camino tipo A2 (12m) y tipo C (7m) carreteras estatales 214, 218, 219, 221, 231, 232, 307 y 327, tramo Atotonilco El Alto – E.C. Arandas - E.C. San Miguel El Alto – Encarnación de Díaz – El Desperdicio – E.C. FED. 70, libramiento norte Atotonilco El Alto 356 y reconstrucción de camino tipo A2 (12m) y de camino tipo C (7m) de la carretera estatal 344, Libramiento Sur Lagos de Moreno, Jalisco.</t>
  </si>
  <si>
    <t>Conservación periódica camino tipo A4 carretera estatal 601 y 622, tramo Santa Cruz de las Flores-San Isidro Mazatepec-Tala-E.C. Fed. 70 carretera estatal 107, tramo carretera a Chapala al ingreso a El Salto - Juanacatlán, reconstrucción de camino tipo C (7 m) carretera estatal 701  y 702, tramo E.C. FED 23 (crucero Botijilla) - San Martín de Bolaños y camino tipo C (7m), A2 (12m) y A4 (30m), carretera estatal 119, 112 y 155, tramo E.C. FED 15 – Jocotepec - Chapala y Libramiento de Chapala - E.C. EST 148, Jalisco.</t>
  </si>
  <si>
    <t>Conservación Periódica camino tipo C (7m), carretera estatal 544, tramo Mascota – Las Palmas – Puerto Vallarta, carretera estatal 510, tramo E.C. FED 200 – Villa Purificación, reconstrucción camino tipo C (7m), carretera estatal 513 y 428, tramo San Juan de Amula - Ciudad Guzmán y conservación del tramo El Grullo - San Juan de Amula.</t>
  </si>
  <si>
    <t>Pavimentación de vialidades en los municipios de Guadalajara, Zapopan, San Pedro Tlaquepaque, Tonalá, El Salto, Tlajomulco de Zúñiga, Ixtlahuacán de los Membrillos, Juanacatlán y Acatlán de Juárez, en el Estado de Jalisco</t>
  </si>
  <si>
    <t>Rehabilitación de imagen urbana de los nodos viales, limpieza de periférico, sus laterales y vialidades a cargo del Estado, señalética y alumbrado complementario; mantenimiento de señalética horizontal, vertical, alumbrado existente, rehabilitación de bocas de tormenta e iluminación arquitectónica del Puente Atirantado Matute Remus</t>
  </si>
  <si>
    <t>Rehabilitación de imagen urbana de los nodos viales, limpieza de periférico, sus laterales y vialidades a cargo del estado, señalética horizontal y vertical, alumbrado y rehabilitación de infraestructura pluvial, en el Área Metropolitana de Guadalajara, Jalisco. </t>
  </si>
  <si>
    <t>Infraestructura en telecomunicaciones para los municipios del Estado (Red Jalisco). Diseño, estudios básicos, proyecto ejecutivo, construcción, equipamiento, puesta en marcha y mantenimiento.</t>
  </si>
  <si>
    <t>Conservación periódica de carreteras 703 tramo Entr. Carr. Mex. 23- Tlalcosahua, en el municipio de Huejúcar y 704 tramo Entr. Carr. Jal 701 - Temastián, en el municipio de Totatiche; Conservación periódica y reconstrucción de carreteras 706 tramo Huejuquilla-Mezquitic, en los municipios de Huejuquilla y Mezquitic, 710 tramo E.C. 702 Bolaños-Huilacatitlán, en el municipio de Bolaños, 711 tramo Bolaños-Tenzompa-Huejuquilla en los municipios de Bolaños, Huejuquilla el Alto y Mezquitic 712 tramo Huejucar-Monte Escobedo, en el municipio de Huejucar, 714 tramo Entr. Carr. Mex. 23-Huacasco, en el municipio de Santa María de los Angeles, 717 tramo Entr. Carr. Jal. 710-La Playa en el municipio de Bolaños y 718 tramo Mezquitic-Nostic, en el municipio de Mezquitic, Jalisco.</t>
  </si>
  <si>
    <t>Conservación periódica de carreteras 207 tramo Mexticacán-Cañadas de Obregón en el municipio de Mexticacán, 215 tramo El Llano-Teocaltiche, en los municipios de Jalostitlán y Teocaltiche, y 311 tramo Valle de Guadalupe-San Miguel El Alto, en los municipios de San Miguel El Alto y Valle de Guadalupe; Reconstrucción de carretera 337 tramo Entr. Carr. Mex. 80 Cañadas de Obregón, en los municipios de Cañadas de Obregón y Valle de Guadalupe, Jalisco.</t>
  </si>
  <si>
    <t>Conservación periódica de carreteras 313 tramo San José de Gracia-San Ignacio Cerro Gordo, en los municipios de San Ignacio Cerro Gordo y Tepatitlán de Morelos, 314  tramo Tepatitlán-Arandas-Límite del Estado, en los municipios de Arandas, Jesús María, San Ignacio Cerro Gordo y Tepatitlán de Morelos, 349, Libramiento Sur  en el municipio de Tepatitlán, 351 tramo Betania-Arandas, en el municipio de Arandas, 319 tramo Entr. Carr. (Manuel Doblado-La Piedad)-San José de la Paz, en el municipio de Jesús Maria; Conservación periódica y reconstrucción de carretera 331, Libramiento Sur en el municipio de Atotonilco el Alto; y Reconstrucción de carretera 326 tramo Tepatitlán-San José de Gracia-San Francisco de Asís-Atotonilco, en los municipios de Atotonilco el Alto y Tepatitlán de Morelos, Jalisco.</t>
  </si>
  <si>
    <t>Conservación periódica de carreteras 148 tramo Santa Rosa-Chapala, en los municipios de Ixtlahuacán de los Membrillos y Chapala, Carretera Estatal 160 y camino sin código  tramo Poncitlán-El Mirador -San Pedro Itzican en el municipio de Poncitlán; Conservación periódica y reconstrucción de carretera 104 tramo Chapala-Mezcala, en los municipios de Chapala y Poncitlán; y Reconstrucción de carretera 122 tramo Ocotlán-Tototlán, en los municipios de Ocotlán y Tototlán, Jalisco.</t>
  </si>
  <si>
    <t>Conservación periódica de carreteras 113 tramo Sta. Cruz de las Flores-Tlajomulco de Zuñiga-San Miguel Cuyutlán-Cajititlán, en el municipio de Tlajomulco de Zuñiga, 115 tramo La Calera-Cajititlán, en el municipio de Tlajomulco de Zuñiga y 124 tramo Parque J. Guadalupe Montenegro-El Castillo, en el municipio de El Salto; Reconstrucción de carrtera 131 tramo Puente Grande-El Salto en el municipio de El Salto, Jalisco.</t>
  </si>
  <si>
    <t>Conservación periódica de carretera 411 tramo Quitupan-(Carr. Jiquilpan-Manz.), en el  municipio de Quitupan, Conservación periódica y reconstrucción de carretera 412 tramo Entr. Carr. 405-Concepción de Buenos Aires, en el municipio de Concepción de Buenos Aires; y Reconstrucción de carretera 409 tramo Valle de Juárez Santa Maria del Oro, en los municipios de Quitupan, Santa Maria del Oro, Tamazula de Gordiano y Valle de Juárez, Jalisco.</t>
  </si>
  <si>
    <t>Conservación periódica de carreteras 417 tramo Ingreso Sur a Cd. Guzmán, en el municipio de Zapotlán el Grande y 427 tramo San Gabriel-Entr. Tolimán, Subtramo San Gabriel-Cuatro Caminos, en los municipios de San Gabriel y Tolimán; Conservación periódica y reconstrucción de carreteras 433 tramo Tapalpa-San Gabriel, en los municipios de San Gabriel y Tapalpa; Conservación Periódica de las carreteras  459 y sin código, tramo (Teqalitlán-La Purisima)-Tuxpan en los municipios de Tuxpan y Tecalitlán; y Reconstrucción de carretera 422 tramo Sayula-Usmajac, en el municipio de Sayula de Jalisco.</t>
  </si>
  <si>
    <t>Conservación periódica de las carreteras estatales 516, 518, 534 y 526, tramo San Clemente-Ayutla-La Campana, en los municipios de Atenguillo, Ayutla, Cuautla y Unión de Tula, Jalisco. (Subtramo del Km 0+000 al 61+100);  carretera 527 tramo San Pedro-Talpa de Allende, en los municipios de Mascota y Talpa de Allende; Conservación periódica y reconstrucción de carretera 554 tramo Villa Purificación-Chamela, en los municipios de La Huerta y Villa Purificación; y Reconstrucción de carretera 530 tramo Unión de Tula-Ejutla, en los municipios de Ejutla y Unión de Tula, Jalisco.</t>
  </si>
  <si>
    <t>Conservación periódica de carreteras 612 tramo Magdalena-Etzatlán en los municipios de Etzatlán, Magdalena y San Juanito de Escobedo y 618 tramo Cruc. Sta. Maria-San Martín Hidalgo-Ameca, en los municipios de Ameca y San Martín Hidalgo; y Conservación periódica y reconstrucción de carretera 633 tramo Villa Corona-Atotonilco El bajo, en el municipio de Villa Corona, Jalisco.</t>
  </si>
  <si>
    <t>Ejecución de acciones para la modernización de corredores de movilidad inteligente en el Área Metropolitana de Guadalajara</t>
  </si>
  <si>
    <t>Conservación rutinaria, rehabilitación de imagen urbana, barrera central, alumbrado público y limpieza de la superficie de rodamiento, del Nuevo Anillo Periférico en los municipios de Tonalá, El Salto y Tlajomulco de Zuñiga, Jalisco</t>
  </si>
  <si>
    <t>Rehabilitación Integral del Parque Solidaridad, municipios de Guadalajara y Tonalá</t>
  </si>
  <si>
    <t>PRESUPUESTO DE EGRESOS PARA EL EJERCICIO FISCAL 2021</t>
  </si>
  <si>
    <t>NOTA  Los importes expresados en las acciones del Programa de Inversión Pública Multianual 2019-2024 se ajustarán de acuerdo a los términos y montos del contrato adjudicado al licitante ganador, así como los convenios que se deriven de dichos contratos.</t>
  </si>
  <si>
    <t>SIOP-E-UMON-OB-LP-509-2020</t>
  </si>
  <si>
    <t>N/D*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</si>
</sst>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;\-&quot;$&quot;#,##0"/>
    <numFmt numFmtId="7" formatCode="&quot;$&quot;#,##0.00;\-&quot;$&quot;#,##0.00"/>
    <numFmt numFmtId="44" formatCode="_-&quot;$&quot;* #,##0.00_-;\-&quot;$&quot;* #,##0.00_-;_-&quot;$&quot;* &quot;-&quot;??_-;_-@_-"/>
    <numFmt numFmtId="164" formatCode="dd/mm/yyyy;@"/>
    <numFmt numFmtId="165" formatCode="_-&quot;$&quot;* #,##0_-;\-&quot;$&quot;* #,##0_-;_-&quot;$&quot;* &quot;-&quot;??_-;_-@_-"/>
  </numFmts>
  <fonts count="7" x14ac:knownFonts="1">
    <font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0">
    <xf numFmtId="0" fontId="0" fillId="0" borderId="0" xfId="0"/>
    <xf numFmtId="4" fontId="0" fillId="0" borderId="0" xfId="0" applyNumberFormat="1"/>
    <xf numFmtId="0" fontId="1" fillId="2" borderId="0" xfId="0" applyFont="1" applyFill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0" fillId="0" borderId="0" xfId="0" applyNumberFormat="1" applyAlignment="1">
      <alignment wrapText="1"/>
    </xf>
    <xf numFmtId="165" fontId="5" fillId="0" borderId="1" xfId="1" applyNumberFormat="1" applyFont="1" applyFill="1" applyBorder="1" applyAlignment="1">
      <alignment horizontal="center" vertical="center"/>
    </xf>
    <xf numFmtId="5" fontId="5" fillId="0" borderId="1" xfId="0" applyNumberFormat="1" applyFont="1" applyBorder="1" applyAlignment="1">
      <alignment horizontal="right" vertical="center" wrapText="1"/>
    </xf>
    <xf numFmtId="7" fontId="5" fillId="0" borderId="1" xfId="0" applyNumberFormat="1" applyFont="1" applyBorder="1" applyAlignment="1">
      <alignment horizontal="right" vertical="center" wrapText="1"/>
    </xf>
    <xf numFmtId="44" fontId="5" fillId="0" borderId="1" xfId="2" applyFont="1" applyFill="1" applyBorder="1" applyAlignment="1">
      <alignment vertical="center"/>
    </xf>
    <xf numFmtId="44" fontId="5" fillId="0" borderId="1" xfId="2" applyFont="1" applyFill="1" applyBorder="1" applyAlignment="1">
      <alignment horizontal="center" vertical="center"/>
    </xf>
    <xf numFmtId="165" fontId="5" fillId="0" borderId="1" xfId="2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44" fontId="5" fillId="0" borderId="3" xfId="2" applyFont="1" applyFill="1" applyBorder="1" applyAlignment="1">
      <alignment vertical="center" wrapText="1"/>
    </xf>
    <xf numFmtId="44" fontId="5" fillId="0" borderId="2" xfId="2" applyFont="1" applyFill="1" applyBorder="1" applyAlignment="1">
      <alignment vertical="center" wrapText="1"/>
    </xf>
    <xf numFmtId="165" fontId="5" fillId="0" borderId="3" xfId="2" applyNumberFormat="1" applyFont="1" applyFill="1" applyBorder="1" applyAlignment="1">
      <alignment vertical="center" wrapText="1"/>
    </xf>
    <xf numFmtId="44" fontId="5" fillId="0" borderId="1" xfId="2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justify" vertical="center" wrapText="1"/>
    </xf>
    <xf numFmtId="0" fontId="6" fillId="0" borderId="0" xfId="0" applyFont="1"/>
    <xf numFmtId="44" fontId="5" fillId="0" borderId="3" xfId="2" applyFont="1" applyFill="1" applyBorder="1" applyAlignment="1">
      <alignment vertical="center"/>
    </xf>
    <xf numFmtId="44" fontId="5" fillId="0" borderId="2" xfId="2" applyFont="1" applyFill="1" applyBorder="1" applyAlignment="1">
      <alignment vertical="center"/>
    </xf>
    <xf numFmtId="44" fontId="5" fillId="0" borderId="2" xfId="2" applyFont="1" applyFill="1" applyBorder="1" applyAlignment="1">
      <alignment horizontal="center" vertical="center"/>
    </xf>
    <xf numFmtId="44" fontId="5" fillId="0" borderId="3" xfId="2" applyFont="1" applyFill="1" applyBorder="1" applyAlignment="1">
      <alignment horizontal="center" vertical="center"/>
    </xf>
    <xf numFmtId="165" fontId="5" fillId="0" borderId="1" xfId="2" applyNumberFormat="1" applyFont="1" applyFill="1" applyBorder="1" applyAlignment="1">
      <alignment vertical="center" wrapText="1"/>
    </xf>
    <xf numFmtId="165" fontId="5" fillId="0" borderId="3" xfId="2" applyNumberFormat="1" applyFont="1" applyFill="1" applyBorder="1" applyAlignment="1">
      <alignment horizontal="center" vertical="center"/>
    </xf>
    <xf numFmtId="44" fontId="5" fillId="0" borderId="1" xfId="2" applyFont="1" applyFill="1" applyBorder="1" applyAlignment="1">
      <alignment horizontal="right" vertical="center" wrapText="1"/>
    </xf>
    <xf numFmtId="165" fontId="5" fillId="0" borderId="2" xfId="2" applyNumberFormat="1" applyFont="1" applyFill="1" applyBorder="1" applyAlignment="1">
      <alignment vertical="center" wrapText="1"/>
    </xf>
  </cellXfs>
  <cellStyles count="3">
    <cellStyle name="Moneda" xfId="2" builtinId="4"/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tabSelected="1" workbookViewId="0">
      <selection activeCell="J20" sqref="J20"/>
    </sheetView>
  </sheetViews>
  <sheetFormatPr baseColWidth="10" defaultRowHeight="15" x14ac:dyDescent="0.25"/>
  <cols>
    <col min="1" max="1" width="12.28515625" customWidth="1"/>
    <col min="2" max="2" width="52.85546875" customWidth="1"/>
    <col min="3" max="3" width="26.7109375" customWidth="1"/>
    <col min="4" max="4" width="14.5703125" customWidth="1"/>
    <col min="5" max="5" width="13.7109375" customWidth="1"/>
    <col min="6" max="6" width="18" style="1" customWidth="1"/>
    <col min="7" max="7" width="14.140625" customWidth="1"/>
    <col min="8" max="8" width="16.7109375" customWidth="1"/>
    <col min="9" max="11" width="15.140625" customWidth="1"/>
    <col min="12" max="12" width="15.140625" style="1" customWidth="1"/>
    <col min="13" max="13" width="15.5703125" customWidth="1"/>
    <col min="14" max="14" width="17" customWidth="1"/>
  </cols>
  <sheetData>
    <row r="1" spans="1:14" ht="15.75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4" ht="15.75" x14ac:dyDescent="0.25">
      <c r="A2" s="19" t="s">
        <v>51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4" ht="15.75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4" s="5" customFormat="1" ht="34.5" customHeight="1" x14ac:dyDescent="0.2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3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3" t="s">
        <v>13</v>
      </c>
      <c r="M4"/>
    </row>
    <row r="5" spans="1:14" s="4" customFormat="1" ht="132" x14ac:dyDescent="0.25">
      <c r="A5" s="6">
        <v>1</v>
      </c>
      <c r="B5" s="20" t="s">
        <v>32</v>
      </c>
      <c r="C5" s="6" t="s">
        <v>14</v>
      </c>
      <c r="D5" s="14">
        <v>43656</v>
      </c>
      <c r="E5" s="14">
        <v>45445</v>
      </c>
      <c r="F5" s="11">
        <v>1793289918.1300001</v>
      </c>
      <c r="G5" s="22">
        <v>40832467</v>
      </c>
      <c r="H5" s="23">
        <v>286168521</v>
      </c>
      <c r="I5" s="24">
        <v>420589789</v>
      </c>
      <c r="J5" s="25">
        <v>420589789</v>
      </c>
      <c r="K5" s="25">
        <v>420589789</v>
      </c>
      <c r="L5" s="25">
        <v>204519563.13</v>
      </c>
      <c r="M5"/>
      <c r="N5" s="7"/>
    </row>
    <row r="6" spans="1:14" s="4" customFormat="1" ht="108" x14ac:dyDescent="0.25">
      <c r="A6" s="6">
        <v>2</v>
      </c>
      <c r="B6" s="20" t="s">
        <v>33</v>
      </c>
      <c r="C6" s="6" t="s">
        <v>16</v>
      </c>
      <c r="D6" s="14">
        <v>43656</v>
      </c>
      <c r="E6" s="14">
        <v>45445</v>
      </c>
      <c r="F6" s="9">
        <v>1625999222.8099999</v>
      </c>
      <c r="G6" s="11">
        <v>33312873</v>
      </c>
      <c r="H6" s="12">
        <v>280899253</v>
      </c>
      <c r="I6" s="12">
        <v>367543004</v>
      </c>
      <c r="J6" s="12">
        <v>367543004</v>
      </c>
      <c r="K6" s="12">
        <v>367543004</v>
      </c>
      <c r="L6" s="12">
        <v>209158084.81</v>
      </c>
    </row>
    <row r="7" spans="1:14" s="4" customFormat="1" ht="72" x14ac:dyDescent="0.25">
      <c r="A7" s="6">
        <v>3</v>
      </c>
      <c r="B7" s="20" t="s">
        <v>34</v>
      </c>
      <c r="C7" s="6" t="s">
        <v>17</v>
      </c>
      <c r="D7" s="14">
        <v>43656</v>
      </c>
      <c r="E7" s="14">
        <v>45445</v>
      </c>
      <c r="F7" s="9">
        <v>930040799.12</v>
      </c>
      <c r="G7" s="11">
        <v>25145958</v>
      </c>
      <c r="H7" s="12">
        <v>169693097</v>
      </c>
      <c r="I7" s="13">
        <v>212916434</v>
      </c>
      <c r="J7" s="12">
        <v>212916434</v>
      </c>
      <c r="K7" s="12">
        <v>212916434</v>
      </c>
      <c r="L7" s="12">
        <v>96452442.120000005</v>
      </c>
    </row>
    <row r="8" spans="1:14" s="4" customFormat="1" ht="48" x14ac:dyDescent="0.25">
      <c r="A8" s="6">
        <v>4</v>
      </c>
      <c r="B8" s="20" t="s">
        <v>35</v>
      </c>
      <c r="C8" s="6" t="s">
        <v>28</v>
      </c>
      <c r="D8" s="14">
        <v>43752</v>
      </c>
      <c r="E8" s="14">
        <v>45518</v>
      </c>
      <c r="F8" s="9">
        <v>1515545072.04</v>
      </c>
      <c r="G8" s="18">
        <v>20434078</v>
      </c>
      <c r="H8" s="18">
        <v>267413320</v>
      </c>
      <c r="I8" s="26">
        <v>334826639</v>
      </c>
      <c r="J8" s="18">
        <v>334826639</v>
      </c>
      <c r="K8" s="18">
        <v>334826639</v>
      </c>
      <c r="L8" s="18">
        <v>223217757.03999999</v>
      </c>
    </row>
    <row r="9" spans="1:14" s="4" customFormat="1" ht="72" x14ac:dyDescent="0.25">
      <c r="A9" s="6">
        <v>5</v>
      </c>
      <c r="B9" s="20" t="s">
        <v>36</v>
      </c>
      <c r="C9" s="6" t="s">
        <v>15</v>
      </c>
      <c r="D9" s="14">
        <v>43728</v>
      </c>
      <c r="E9" s="14">
        <v>45507</v>
      </c>
      <c r="F9" s="8">
        <v>96962034.299999997</v>
      </c>
      <c r="G9" s="15">
        <v>15000000</v>
      </c>
      <c r="H9" s="18">
        <v>71251271.299999997</v>
      </c>
      <c r="I9" s="18">
        <v>10710763</v>
      </c>
      <c r="J9" s="18">
        <v>0</v>
      </c>
      <c r="K9" s="18">
        <v>0</v>
      </c>
      <c r="L9" s="18">
        <v>0</v>
      </c>
    </row>
    <row r="10" spans="1:14" s="4" customFormat="1" ht="60" x14ac:dyDescent="0.25">
      <c r="A10" s="6">
        <v>6</v>
      </c>
      <c r="B10" s="20" t="s">
        <v>37</v>
      </c>
      <c r="C10" s="6" t="s">
        <v>53</v>
      </c>
      <c r="D10" s="14">
        <v>43857</v>
      </c>
      <c r="E10" s="14">
        <v>45561</v>
      </c>
      <c r="F10" s="9">
        <v>335338037.08999997</v>
      </c>
      <c r="G10" s="15">
        <v>0</v>
      </c>
      <c r="H10" s="18">
        <v>15000000</v>
      </c>
      <c r="I10" s="28">
        <v>80084510</v>
      </c>
      <c r="J10" s="18">
        <v>87364920</v>
      </c>
      <c r="K10" s="18">
        <v>87364920</v>
      </c>
      <c r="L10" s="18">
        <v>65523687.090000004</v>
      </c>
    </row>
    <row r="11" spans="1:14" s="4" customFormat="1" ht="48" x14ac:dyDescent="0.25">
      <c r="A11" s="6">
        <v>7</v>
      </c>
      <c r="B11" s="20" t="s">
        <v>38</v>
      </c>
      <c r="C11" s="6" t="s">
        <v>29</v>
      </c>
      <c r="D11" s="14">
        <v>43857</v>
      </c>
      <c r="E11" s="14">
        <v>45561</v>
      </c>
      <c r="F11" s="9">
        <v>2663050619.8899999</v>
      </c>
      <c r="G11" s="15">
        <v>0</v>
      </c>
      <c r="H11" s="18">
        <v>900000000</v>
      </c>
      <c r="I11" s="18">
        <v>500000000</v>
      </c>
      <c r="J11" s="18">
        <v>500000000</v>
      </c>
      <c r="K11" s="18">
        <v>500000000</v>
      </c>
      <c r="L11" s="18">
        <v>263050619.88999999</v>
      </c>
    </row>
    <row r="12" spans="1:14" s="4" customFormat="1" ht="156" x14ac:dyDescent="0.25">
      <c r="A12" s="6">
        <v>8</v>
      </c>
      <c r="B12" s="20" t="s">
        <v>39</v>
      </c>
      <c r="C12" s="6" t="s">
        <v>18</v>
      </c>
      <c r="D12" s="14">
        <v>43979</v>
      </c>
      <c r="E12" s="14">
        <v>45569</v>
      </c>
      <c r="F12" s="9">
        <v>499602218.00999999</v>
      </c>
      <c r="G12" s="15">
        <v>0</v>
      </c>
      <c r="H12" s="12">
        <v>38836000</v>
      </c>
      <c r="I12" s="13">
        <v>98735619</v>
      </c>
      <c r="J12" s="12">
        <v>131647491</v>
      </c>
      <c r="K12" s="12">
        <v>131647491</v>
      </c>
      <c r="L12" s="12">
        <v>98735617.010000005</v>
      </c>
    </row>
    <row r="13" spans="1:14" s="4" customFormat="1" ht="96" x14ac:dyDescent="0.25">
      <c r="A13" s="6">
        <v>9</v>
      </c>
      <c r="B13" s="20" t="s">
        <v>40</v>
      </c>
      <c r="C13" s="6" t="s">
        <v>30</v>
      </c>
      <c r="D13" s="14">
        <v>43979</v>
      </c>
      <c r="E13" s="14">
        <v>45569</v>
      </c>
      <c r="F13" s="10">
        <v>271110990.66000003</v>
      </c>
      <c r="G13" s="15">
        <v>0</v>
      </c>
      <c r="H13" s="12">
        <v>15622000</v>
      </c>
      <c r="I13" s="13">
        <v>63872248</v>
      </c>
      <c r="J13" s="12">
        <v>69678816</v>
      </c>
      <c r="K13" s="12">
        <v>69678816</v>
      </c>
      <c r="L13" s="12">
        <v>52259110.659999996</v>
      </c>
    </row>
    <row r="14" spans="1:14" s="4" customFormat="1" ht="168" x14ac:dyDescent="0.25">
      <c r="A14" s="6">
        <v>10</v>
      </c>
      <c r="B14" s="20" t="s">
        <v>41</v>
      </c>
      <c r="C14" s="6" t="s">
        <v>19</v>
      </c>
      <c r="D14" s="14">
        <v>43979</v>
      </c>
      <c r="E14" s="14">
        <v>45569</v>
      </c>
      <c r="F14" s="9">
        <v>744470903.26999998</v>
      </c>
      <c r="G14" s="15">
        <v>0</v>
      </c>
      <c r="H14" s="12">
        <v>35964000</v>
      </c>
      <c r="I14" s="13">
        <v>151822908</v>
      </c>
      <c r="J14" s="12">
        <v>202430544</v>
      </c>
      <c r="K14" s="12">
        <v>202430544</v>
      </c>
      <c r="L14" s="12">
        <v>151822907.27000001</v>
      </c>
    </row>
    <row r="15" spans="1:14" s="4" customFormat="1" ht="96" x14ac:dyDescent="0.25">
      <c r="A15" s="6">
        <v>11</v>
      </c>
      <c r="B15" s="20" t="s">
        <v>42</v>
      </c>
      <c r="C15" s="6" t="s">
        <v>20</v>
      </c>
      <c r="D15" s="14">
        <v>43979</v>
      </c>
      <c r="E15" s="14">
        <v>45569</v>
      </c>
      <c r="F15" s="9">
        <v>253823337.59999999</v>
      </c>
      <c r="G15" s="15">
        <v>0</v>
      </c>
      <c r="H15" s="12">
        <v>20349000</v>
      </c>
      <c r="I15" s="13">
        <v>50030216</v>
      </c>
      <c r="J15" s="12">
        <v>66706954</v>
      </c>
      <c r="K15" s="12">
        <v>66706954</v>
      </c>
      <c r="L15" s="12">
        <v>50030213.600000001</v>
      </c>
    </row>
    <row r="16" spans="1:14" s="4" customFormat="1" ht="84" x14ac:dyDescent="0.25">
      <c r="A16" s="6">
        <v>12</v>
      </c>
      <c r="B16" s="20" t="s">
        <v>43</v>
      </c>
      <c r="C16" s="6" t="s">
        <v>21</v>
      </c>
      <c r="D16" s="14">
        <v>43979</v>
      </c>
      <c r="E16" s="14">
        <v>45569</v>
      </c>
      <c r="F16" s="9">
        <v>309848977.50999999</v>
      </c>
      <c r="G16" s="15">
        <v>0</v>
      </c>
      <c r="H16" s="12">
        <v>19489000</v>
      </c>
      <c r="I16" s="13">
        <v>62219996</v>
      </c>
      <c r="J16" s="12">
        <v>82959994</v>
      </c>
      <c r="K16" s="12">
        <v>82959994</v>
      </c>
      <c r="L16" s="12">
        <v>62219993.509999998</v>
      </c>
    </row>
    <row r="17" spans="1:12" s="4" customFormat="1" ht="96" x14ac:dyDescent="0.25">
      <c r="A17" s="6">
        <v>13</v>
      </c>
      <c r="B17" s="20" t="s">
        <v>44</v>
      </c>
      <c r="C17" s="6" t="s">
        <v>23</v>
      </c>
      <c r="D17" s="14">
        <v>43979</v>
      </c>
      <c r="E17" s="14">
        <v>45569</v>
      </c>
      <c r="F17" s="9">
        <v>218833356.53</v>
      </c>
      <c r="G17" s="15">
        <v>0</v>
      </c>
      <c r="H17" s="12">
        <v>12357000</v>
      </c>
      <c r="I17" s="12">
        <v>51619090</v>
      </c>
      <c r="J17" s="12">
        <v>56311734</v>
      </c>
      <c r="K17" s="12">
        <v>56311734</v>
      </c>
      <c r="L17" s="12">
        <v>42233798.530000001</v>
      </c>
    </row>
    <row r="18" spans="1:12" s="4" customFormat="1" ht="40.5" customHeight="1" x14ac:dyDescent="0.25">
      <c r="A18" s="6">
        <v>14</v>
      </c>
      <c r="B18" s="20" t="s">
        <v>45</v>
      </c>
      <c r="C18" s="6" t="s">
        <v>22</v>
      </c>
      <c r="D18" s="14">
        <v>43979</v>
      </c>
      <c r="E18" s="14">
        <v>45569</v>
      </c>
      <c r="F18" s="9">
        <v>250751623.37</v>
      </c>
      <c r="G18" s="15">
        <v>0</v>
      </c>
      <c r="H18" s="25">
        <v>15659000</v>
      </c>
      <c r="I18" s="27">
        <v>58773156</v>
      </c>
      <c r="J18" s="25">
        <v>64116171</v>
      </c>
      <c r="K18" s="25">
        <v>64116171</v>
      </c>
      <c r="L18" s="25">
        <v>48087125.369999997</v>
      </c>
    </row>
    <row r="19" spans="1:12" s="4" customFormat="1" ht="120" x14ac:dyDescent="0.25">
      <c r="A19" s="6">
        <v>15</v>
      </c>
      <c r="B19" s="20" t="s">
        <v>46</v>
      </c>
      <c r="C19" s="6" t="s">
        <v>24</v>
      </c>
      <c r="D19" s="14">
        <v>43979</v>
      </c>
      <c r="E19" s="14">
        <v>45569</v>
      </c>
      <c r="F19" s="9">
        <v>374340000.08999997</v>
      </c>
      <c r="G19" s="15">
        <v>0</v>
      </c>
      <c r="H19" s="25">
        <v>25223000</v>
      </c>
      <c r="I19" s="27">
        <v>74810786</v>
      </c>
      <c r="J19" s="25">
        <v>99747715</v>
      </c>
      <c r="K19" s="25">
        <v>99747715</v>
      </c>
      <c r="L19" s="25">
        <v>74810784.090000004</v>
      </c>
    </row>
    <row r="20" spans="1:12" s="4" customFormat="1" ht="84" x14ac:dyDescent="0.25">
      <c r="A20" s="6">
        <v>16</v>
      </c>
      <c r="B20" s="20" t="s">
        <v>47</v>
      </c>
      <c r="C20" s="6" t="s">
        <v>25</v>
      </c>
      <c r="D20" s="14">
        <v>43979</v>
      </c>
      <c r="E20" s="14">
        <v>45569</v>
      </c>
      <c r="F20" s="9">
        <v>253575914.63999999</v>
      </c>
      <c r="G20" s="16">
        <v>0</v>
      </c>
      <c r="H20" s="24">
        <v>16501000</v>
      </c>
      <c r="I20" s="27">
        <v>59268729</v>
      </c>
      <c r="J20" s="25">
        <v>64656795</v>
      </c>
      <c r="K20" s="25">
        <v>64656795</v>
      </c>
      <c r="L20" s="25">
        <v>48492595.640000001</v>
      </c>
    </row>
    <row r="21" spans="1:12" s="4" customFormat="1" ht="24" x14ac:dyDescent="0.25">
      <c r="A21" s="6">
        <v>17</v>
      </c>
      <c r="B21" s="20" t="s">
        <v>48</v>
      </c>
      <c r="C21" s="6" t="s">
        <v>27</v>
      </c>
      <c r="D21" s="14">
        <v>43981</v>
      </c>
      <c r="E21" s="14">
        <v>45559</v>
      </c>
      <c r="F21" s="9">
        <v>449736946.07999998</v>
      </c>
      <c r="G21" s="15">
        <v>0</v>
      </c>
      <c r="H21" s="15">
        <v>250000000</v>
      </c>
      <c r="I21" s="17">
        <v>40005825</v>
      </c>
      <c r="J21" s="15">
        <v>58084045</v>
      </c>
      <c r="K21" s="15">
        <v>58084045</v>
      </c>
      <c r="L21" s="15">
        <v>43563031.079999998</v>
      </c>
    </row>
    <row r="22" spans="1:12" s="4" customFormat="1" ht="48" x14ac:dyDescent="0.25">
      <c r="A22" s="6">
        <v>18</v>
      </c>
      <c r="B22" s="20" t="s">
        <v>49</v>
      </c>
      <c r="C22" s="6" t="s">
        <v>26</v>
      </c>
      <c r="D22" s="14">
        <v>43993</v>
      </c>
      <c r="E22" s="14">
        <v>45571</v>
      </c>
      <c r="F22" s="9">
        <v>117992509.23</v>
      </c>
      <c r="G22" s="15">
        <v>0</v>
      </c>
      <c r="H22" s="15">
        <v>16280781.83</v>
      </c>
      <c r="I22" s="29">
        <v>27123128</v>
      </c>
      <c r="J22" s="15">
        <v>27123128</v>
      </c>
      <c r="K22" s="15">
        <v>27123128</v>
      </c>
      <c r="L22" s="15">
        <v>20342343.400000006</v>
      </c>
    </row>
    <row r="23" spans="1:12" s="4" customFormat="1" ht="24" x14ac:dyDescent="0.25">
      <c r="A23" s="6">
        <v>19</v>
      </c>
      <c r="B23" s="20" t="s">
        <v>50</v>
      </c>
      <c r="C23" s="6" t="s">
        <v>54</v>
      </c>
      <c r="D23" s="6" t="s">
        <v>54</v>
      </c>
      <c r="E23" s="6" t="s">
        <v>54</v>
      </c>
      <c r="F23" s="9">
        <f>I23+J23+K23+L23</f>
        <v>555445123.60000002</v>
      </c>
      <c r="G23" s="11">
        <v>0</v>
      </c>
      <c r="H23" s="11">
        <v>0</v>
      </c>
      <c r="I23" s="11">
        <v>70000000</v>
      </c>
      <c r="J23" s="18">
        <v>182041921.34999999</v>
      </c>
      <c r="K23" s="18">
        <v>182041921.34999999</v>
      </c>
      <c r="L23" s="18">
        <v>121361280.90000001</v>
      </c>
    </row>
    <row r="24" spans="1:12" s="4" customFormat="1" ht="36" x14ac:dyDescent="0.25">
      <c r="A24" s="6">
        <v>20</v>
      </c>
      <c r="B24" s="20" t="s">
        <v>31</v>
      </c>
      <c r="C24" s="6" t="s">
        <v>54</v>
      </c>
      <c r="D24" s="6" t="s">
        <v>54</v>
      </c>
      <c r="E24" s="6" t="s">
        <v>54</v>
      </c>
      <c r="F24" s="9">
        <v>1000500000</v>
      </c>
      <c r="G24" s="11">
        <v>0</v>
      </c>
      <c r="H24" s="11">
        <v>0</v>
      </c>
      <c r="I24" s="11">
        <v>200000000</v>
      </c>
      <c r="J24" s="18">
        <v>400250000</v>
      </c>
      <c r="K24" s="18">
        <v>400250000</v>
      </c>
      <c r="L24" s="11">
        <v>0</v>
      </c>
    </row>
    <row r="25" spans="1:12" x14ac:dyDescent="0.25">
      <c r="A25" s="21" t="s">
        <v>52</v>
      </c>
      <c r="G25" s="1"/>
      <c r="H25" s="1"/>
      <c r="I25" s="1"/>
      <c r="J25" s="1"/>
      <c r="K25" s="1"/>
    </row>
    <row r="26" spans="1:12" x14ac:dyDescent="0.25">
      <c r="G26" s="1"/>
      <c r="H26" s="1"/>
      <c r="I26" s="1"/>
      <c r="J26" s="1"/>
      <c r="K26" s="1"/>
    </row>
    <row r="27" spans="1:12" x14ac:dyDescent="0.25">
      <c r="G27" s="1"/>
      <c r="H27" s="1"/>
      <c r="I27" s="1"/>
      <c r="J27" s="1"/>
      <c r="K27" s="1"/>
    </row>
    <row r="28" spans="1:12" x14ac:dyDescent="0.25">
      <c r="G28" s="1"/>
      <c r="H28" s="1"/>
      <c r="I28" s="1"/>
      <c r="J28" s="1"/>
      <c r="K28" s="1"/>
    </row>
    <row r="29" spans="1:12" x14ac:dyDescent="0.25">
      <c r="G29" s="1"/>
      <c r="H29" s="1"/>
      <c r="I29" s="1"/>
      <c r="J29" s="1"/>
      <c r="K29" s="1"/>
    </row>
    <row r="30" spans="1:12" x14ac:dyDescent="0.25">
      <c r="G30" s="1"/>
      <c r="H30" s="1"/>
      <c r="I30" s="1"/>
      <c r="J30" s="1"/>
      <c r="K30" s="1"/>
    </row>
    <row r="31" spans="1:12" x14ac:dyDescent="0.25">
      <c r="G31" s="1"/>
      <c r="H31" s="1"/>
      <c r="I31" s="1"/>
      <c r="J31" s="1"/>
      <c r="K31" s="1"/>
    </row>
    <row r="32" spans="1:12" x14ac:dyDescent="0.25">
      <c r="G32" s="1"/>
      <c r="H32" s="1"/>
      <c r="I32" s="1"/>
      <c r="J32" s="1"/>
      <c r="K32" s="1"/>
    </row>
    <row r="33" spans="7:11" x14ac:dyDescent="0.25">
      <c r="G33" s="1"/>
      <c r="H33" s="1"/>
      <c r="I33" s="1"/>
      <c r="J33" s="1"/>
      <c r="K33" s="1"/>
    </row>
    <row r="34" spans="7:11" x14ac:dyDescent="0.25">
      <c r="G34" s="1"/>
      <c r="H34" s="1"/>
      <c r="I34" s="1"/>
      <c r="J34" s="1"/>
      <c r="K34" s="1"/>
    </row>
  </sheetData>
  <sortState ref="A5:L24">
    <sortCondition ref="A5:A24"/>
  </sortState>
  <mergeCells count="3">
    <mergeCell ref="A1:L1"/>
    <mergeCell ref="A2:L2"/>
    <mergeCell ref="A3:L3"/>
  </mergeCells>
  <pageMargins left="0.70866141732283472" right="0.70866141732283472" top="0.74803149606299213" bottom="0.74803149606299213" header="0.31496062992125984" footer="0.31496062992125984"/>
  <pageSetup scale="59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 PESOS</vt:lpstr>
      <vt:lpstr>'EN PESOS'!Área_de_impresión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de la Rosa  Trujillo</dc:creator>
  <cp:lastModifiedBy>Gerardo de Jesus Valdivia Cervantes</cp:lastModifiedBy>
  <cp:lastPrinted>2020-10-28T19:02:28Z</cp:lastPrinted>
  <dcterms:created xsi:type="dcterms:W3CDTF">2020-10-27T19:33:24Z</dcterms:created>
  <dcterms:modified xsi:type="dcterms:W3CDTF">2020-12-17T20:02:18Z</dcterms:modified>
</cp:coreProperties>
</file>